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mc:AlternateContent xmlns:mc="http://schemas.openxmlformats.org/markup-compatibility/2006">
    <mc:Choice Requires="x15">
      <x15ac:absPath xmlns:x15ac="http://schemas.microsoft.com/office/spreadsheetml/2010/11/ac" url="D:\Publicaciones\"/>
    </mc:Choice>
  </mc:AlternateContent>
  <xr:revisionPtr revIDLastSave="0" documentId="8_{AAF86F6E-9E0D-4CCC-A5FE-FB7A49D81546}" xr6:coauthVersionLast="36" xr6:coauthVersionMax="36" xr10:uidLastSave="{00000000-0000-0000-0000-000000000000}"/>
  <bookViews>
    <workbookView xWindow="0" yWindow="0" windowWidth="20400" windowHeight="7545" tabRatio="694" xr2:uid="{00000000-000D-0000-FFFF-FFFF00000000}"/>
  </bookViews>
  <sheets>
    <sheet name="Integración PAI 2022" sheetId="23" r:id="rId1"/>
    <sheet name="PA PDI" sheetId="24"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Datos"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9" hidden="1">'Anexo PAA'!$A$5:$V$396</definedName>
    <definedName name="_xlnm._FilterDatabase" localSheetId="1" hidden="1">'PA PDI'!$A$7:$Q$16</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PSST'!$A$1:$Q$9</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21">Datos!$2:$2</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3" i="12" l="1"/>
  <c r="B243" i="12"/>
  <c r="F242" i="12"/>
  <c r="B242" i="12"/>
  <c r="F241" i="12"/>
  <c r="B241" i="12"/>
  <c r="F240" i="12"/>
  <c r="F238" i="12"/>
  <c r="F237" i="12"/>
  <c r="F236" i="12"/>
  <c r="F235" i="12"/>
  <c r="F234" i="12"/>
  <c r="F22" i="12"/>
</calcChain>
</file>

<file path=xl/sharedStrings.xml><?xml version="1.0" encoding="utf-8"?>
<sst xmlns="http://schemas.openxmlformats.org/spreadsheetml/2006/main" count="6609" uniqueCount="2048">
  <si>
    <t>Actividad a realizar</t>
  </si>
  <si>
    <t>Indicadores</t>
  </si>
  <si>
    <t>Meta</t>
  </si>
  <si>
    <t>Observaciones</t>
  </si>
  <si>
    <t>Temporalidad de medición</t>
  </si>
  <si>
    <t>Caracterización</t>
  </si>
  <si>
    <t>Medición</t>
  </si>
  <si>
    <t>PROYECTO</t>
  </si>
  <si>
    <t>SI</t>
  </si>
  <si>
    <t>NO</t>
  </si>
  <si>
    <t>FUNCIONAMIENTO</t>
  </si>
  <si>
    <t>INVERSIÓN</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</si>
  <si>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</si>
  <si>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</si>
  <si>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</si>
  <si>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</si>
  <si>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</si>
  <si>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</si>
  <si>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</si>
  <si>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</si>
  <si>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</si>
  <si>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Actualizar el PAA durante la vigencia</t>
  </si>
  <si>
    <t>Oficina Jurídica</t>
  </si>
  <si>
    <t>Oficina de Planeación</t>
  </si>
  <si>
    <t>Oficina de Control Interno</t>
  </si>
  <si>
    <t>Oficina de Control Interno Disciplinario</t>
  </si>
  <si>
    <t>Estrategia de Racionalización de Trámites Socializada</t>
  </si>
  <si>
    <t>Fortalecimiento de los procesos de participación, transparencia y control al desempeño institucional en los grupos de valor de la Unidad Central del Valle del Cauca, Tuluá</t>
  </si>
  <si>
    <t>Mantener actualizada la información de la caracterización de los grupos de interés</t>
  </si>
  <si>
    <t>Base de datos con la caracterización de los grupos de interés disponible por la UCEVA actualizada</t>
  </si>
  <si>
    <t>Fortalecimiento del Talento Humano de la Unidad Central del Valle del Cauca - Uceva del Municipio de Tuluá</t>
  </si>
  <si>
    <t>Jornada de sensibilización para fortalecer la cultura de servicio al interior de la UCEVA</t>
  </si>
  <si>
    <t>Oficina de Gestión Humana</t>
  </si>
  <si>
    <t>Secretaría General 
Oficina de Informática y Telemática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</si>
  <si>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</si>
  <si>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</si>
  <si>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</si>
  <si>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</si>
  <si>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</si>
  <si>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</si>
  <si>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</si>
  <si>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</si>
  <si>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</si>
  <si>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</si>
  <si>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Adquisición (dotación) de mobiliario y equipo</t>
  </si>
  <si>
    <t>DIANA CAROLINA AGUDELO OROZCO</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</si>
  <si>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</si>
  <si>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</si>
  <si>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</si>
  <si>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</si>
  <si>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</si>
  <si>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</si>
  <si>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</si>
  <si>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</si>
  <si>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Provisión de Vacancias Definitivas en Empleos de Carrera a partir de los resultados de Concurso de Méritos</t>
  </si>
  <si>
    <t>Actividades de Bienestar Social</t>
  </si>
  <si>
    <t>Recarga y mantenimiento de Extintores</t>
  </si>
  <si>
    <t>Contar con las listas de elegibles vigentes en la entidad hasta su vencimiento</t>
  </si>
  <si>
    <t>INGRESO</t>
  </si>
  <si>
    <t>DESARROLLO</t>
  </si>
  <si>
    <t>Establecer y hacer seguimiento a los planes de mejoramiento individual</t>
  </si>
  <si>
    <t>Establecer mecanismos de evaluación periódica del desempeño en torno al servicio a los ciudadanos diferentes a las obligatorias.</t>
  </si>
  <si>
    <t>RETIRO</t>
  </si>
  <si>
    <t>Informe de las razones de retiro, si aplica durante la vigencia</t>
  </si>
  <si>
    <t>SISTEMA DE GESTIÓN DE SEGURIDAD Y SALUD EN EL TRABAJO</t>
  </si>
  <si>
    <t>PLAN DE TRABAJO SG-SST</t>
  </si>
  <si>
    <t>DEPENDENCIA:</t>
  </si>
  <si>
    <t>GESTIÓN HUMANA - SEGURIDAD Y SALUD EN EL TRABAJO</t>
  </si>
  <si>
    <t>VIGENCIA:</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</si>
  <si>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</si>
  <si>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</si>
  <si>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</si>
  <si>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</si>
  <si>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</si>
  <si>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</si>
  <si>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</si>
  <si>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</si>
  <si>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</si>
  <si>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</si>
  <si>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</si>
  <si>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</si>
  <si>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</si>
  <si>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</si>
  <si>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</si>
  <si>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</si>
  <si>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</si>
  <si>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</si>
  <si>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</si>
  <si>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</si>
  <si>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</si>
  <si>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</si>
  <si>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</si>
  <si>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</si>
  <si>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</si>
  <si>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</si>
  <si>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</si>
  <si>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</si>
  <si>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</si>
  <si>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</si>
  <si>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</si>
  <si>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</si>
  <si>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</si>
  <si>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</si>
  <si>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 xml:space="preserve">Alta Dirección 
Profesional Universitario SST </t>
  </si>
  <si>
    <t xml:space="preserve"> Presupuesto que permita el desarrollo del SG-SST revisado y aprobado por la alta dirección, para la vigencia 2021</t>
  </si>
  <si>
    <t>Humano
Tecnico
Financiero</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</si>
  <si>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</si>
  <si>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</si>
  <si>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</si>
  <si>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</si>
  <si>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</si>
  <si>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</si>
  <si>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</si>
  <si>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</si>
  <si>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</si>
  <si>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</si>
  <si>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</si>
  <si>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</si>
  <si>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</si>
  <si>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</si>
  <si>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</si>
  <si>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</si>
  <si>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</si>
  <si>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</si>
  <si>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</si>
  <si>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</si>
  <si>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Gestión del Cambio</t>
  </si>
  <si>
    <t>Evaluar el impacto de los cambios internos y Externos en el SG SST</t>
  </si>
  <si>
    <t>Documentar los Cambios de impacto realizado al interior de la Institución.</t>
  </si>
  <si>
    <t>Condicones de Salud en el Trabajo</t>
  </si>
  <si>
    <t>Área de Atención en Salud
Profesional Universitario SST
ARL</t>
  </si>
  <si>
    <t>Programar actividades de promoción y prevención de las Salud, buscando el bienestar de los funcionarios.</t>
  </si>
  <si>
    <t>Humano
Técnico
Financiero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</si>
  <si>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</si>
  <si>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</si>
  <si>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</si>
  <si>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</si>
  <si>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</si>
  <si>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</si>
  <si>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</si>
  <si>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</si>
  <si>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</si>
  <si>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</si>
  <si>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</si>
  <si>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</si>
  <si>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</si>
  <si>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</si>
  <si>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</si>
  <si>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</si>
  <si>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</si>
  <si>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</si>
  <si>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</si>
  <si>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</si>
  <si>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</si>
  <si>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</si>
  <si>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</si>
  <si>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</si>
  <si>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</si>
  <si>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</si>
  <si>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</si>
  <si>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</si>
  <si>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</si>
  <si>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</si>
  <si>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</si>
  <si>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</si>
  <si>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</si>
  <si>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</si>
  <si>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</si>
  <si>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</si>
  <si>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</si>
  <si>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</si>
  <si>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</si>
  <si>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</si>
  <si>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</si>
  <si>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</si>
  <si>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</si>
  <si>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</si>
  <si>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</si>
  <si>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</si>
  <si>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</si>
  <si>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</si>
  <si>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</si>
  <si>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</si>
  <si>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</si>
  <si>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</si>
  <si>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</si>
  <si>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</si>
  <si>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</si>
  <si>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</si>
  <si>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</si>
  <si>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</si>
  <si>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</si>
  <si>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</si>
  <si>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</si>
  <si>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</si>
  <si>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</si>
  <si>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FECHA DE EJECUCIÓN</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</si>
  <si>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</si>
  <si>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</si>
  <si>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</si>
  <si>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</si>
  <si>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</si>
  <si>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</si>
  <si>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</si>
  <si>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</si>
  <si>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</si>
  <si>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</si>
  <si>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</si>
  <si>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</si>
  <si>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</si>
  <si>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</si>
  <si>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</si>
  <si>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</si>
  <si>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</si>
  <si>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</si>
  <si>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</si>
  <si>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</si>
  <si>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</si>
  <si>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</si>
  <si>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</si>
  <si>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</si>
  <si>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</si>
  <si>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Número</t>
  </si>
  <si>
    <t>Oficina de Informática y Telemática</t>
  </si>
  <si>
    <t>Gestión administrativa de los recursos, el mejoramiento continuo y el buen Gobierno</t>
  </si>
  <si>
    <t>Capacidad de gestión que garantice la calidad y la sostenibilidad Institucional</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</si>
  <si>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</si>
  <si>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</si>
  <si>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</si>
  <si>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</si>
  <si>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</si>
  <si>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</si>
  <si>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</si>
  <si>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</si>
  <si>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</si>
  <si>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</si>
  <si>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MACROPROYECTO</t>
  </si>
  <si>
    <t>Infraestructura Física</t>
  </si>
  <si>
    <t>VALOR PROYECTO</t>
  </si>
  <si>
    <t>Adquirir el Suministro de Certificado Digital Secure Site Pro con Subject Alternative Names</t>
  </si>
  <si>
    <t>Realizar la renovación y Soporte Técnico por un año de licencias de Kaspersky Endpoint Security for Business</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</si>
  <si>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</si>
  <si>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</si>
  <si>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</si>
  <si>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</si>
  <si>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</si>
  <si>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</si>
  <si>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Adquirir Consumibles, perifericos, accesorios, repuestos de Tecnología</t>
  </si>
  <si>
    <t>Comunicación y Consulta</t>
  </si>
  <si>
    <t>Planeación</t>
  </si>
  <si>
    <t>Realizar la Integración del MSPI, con el sistema de gestión documental de la entidad.</t>
  </si>
  <si>
    <t xml:space="preserve">Implementación </t>
  </si>
  <si>
    <t>Realizar Informe de la ejecución del plan de tratamiento de riesgos aprobado por el dueño de cada proceso.</t>
  </si>
  <si>
    <t>Etapa</t>
  </si>
  <si>
    <t>Oficina de Gestión Humana
Oficina Asesora de Comunicaciones</t>
  </si>
  <si>
    <t>No. Subcomponente</t>
  </si>
  <si>
    <t>1.1</t>
  </si>
  <si>
    <t>COMPONENTE 1: GESTIÓN DE RIESGOS DE CORRUPCIÓN</t>
  </si>
  <si>
    <t>1.2</t>
  </si>
  <si>
    <t>1.3</t>
  </si>
  <si>
    <t>COMPONENTE 2: RACIONALIZACIÓN DE TRÁMITES</t>
  </si>
  <si>
    <t>Informe de seguimiento</t>
  </si>
  <si>
    <t>1.4</t>
  </si>
  <si>
    <t>1.5</t>
  </si>
  <si>
    <t>2.1</t>
  </si>
  <si>
    <t>COMPONENTE 3: RENDICIÓN DE CUENTAS</t>
  </si>
  <si>
    <t>3.1</t>
  </si>
  <si>
    <t>3.2</t>
  </si>
  <si>
    <t>3.3</t>
  </si>
  <si>
    <t>Todos los procesos institucionales
Oficina de Control Interno</t>
  </si>
  <si>
    <t>COMPONENTE 4: MECANISMOS PARA MEJORAR LA ATENCIÓN AL CIUDADANO</t>
  </si>
  <si>
    <t>4.1</t>
  </si>
  <si>
    <t>4.2</t>
  </si>
  <si>
    <t>4.3</t>
  </si>
  <si>
    <t>4.4</t>
  </si>
  <si>
    <t>5.1</t>
  </si>
  <si>
    <t>COMPONENTE 5: MECANISMOS PARA  LA TRANSPARENCIA Y ACCESO A LA INFORMACIÓN</t>
  </si>
  <si>
    <t>5.2</t>
  </si>
  <si>
    <t>5.3</t>
  </si>
  <si>
    <t xml:space="preserve">Secretaría General </t>
  </si>
  <si>
    <t>5.4</t>
  </si>
  <si>
    <t>5.5</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</si>
  <si>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</si>
  <si>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</si>
  <si>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</si>
  <si>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</si>
  <si>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</si>
  <si>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</si>
  <si>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</si>
  <si>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</si>
  <si>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</si>
  <si>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</si>
  <si>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</si>
  <si>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</si>
  <si>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</si>
  <si>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</si>
  <si>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</si>
  <si>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</si>
  <si>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</si>
  <si>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</si>
  <si>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</si>
  <si>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</si>
  <si>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</si>
  <si>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</si>
  <si>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</si>
  <si>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</si>
  <si>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Tecnológico</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</si>
  <si>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</si>
  <si>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</si>
  <si>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</si>
  <si>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</si>
  <si>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</si>
  <si>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</si>
  <si>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</si>
  <si>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</si>
  <si>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</si>
  <si>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</si>
  <si>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</si>
  <si>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</si>
  <si>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</si>
  <si>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</si>
  <si>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</si>
  <si>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</si>
  <si>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</si>
  <si>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</si>
  <si>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Documento</t>
  </si>
  <si>
    <t>Proceso de integración</t>
  </si>
  <si>
    <t>Seguimientos a los riesgos</t>
  </si>
  <si>
    <t>Evidencia en Isolución</t>
  </si>
  <si>
    <t>Evaluación</t>
  </si>
  <si>
    <t>Mejora</t>
  </si>
  <si>
    <t>Construcción del Plan de Ejecución de Auditorias</t>
  </si>
  <si>
    <t xml:space="preserve">Construcción del Plan de mejora continua </t>
  </si>
  <si>
    <t>(Cantidad de mantenimientos realizados / Cantidad de mantenimientos planeados) * 100</t>
  </si>
  <si>
    <t>Plan de Acción Planes y Proyectos del PINAR</t>
  </si>
  <si>
    <t>Plan o Proyecto</t>
  </si>
  <si>
    <t>Actividad</t>
  </si>
  <si>
    <t>Producto</t>
  </si>
  <si>
    <t>Corto Plazo/ Mediano Plazo o Largo Plazo</t>
  </si>
  <si>
    <t>Fecha de Inicio</t>
  </si>
  <si>
    <t>Fecha de Terminación</t>
  </si>
  <si>
    <t>Responsable</t>
  </si>
  <si>
    <t>Corto Plazo</t>
  </si>
  <si>
    <t>Área de Gestión Documental y Archivo</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</si>
  <si>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</si>
  <si>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</si>
  <si>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</si>
  <si>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</si>
  <si>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</si>
  <si>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</si>
  <si>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</si>
  <si>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 xml:space="preserve">Aprobar los programas del Plan de Conservación Documental. </t>
  </si>
  <si>
    <t>Plan de Conservación Documental con sus 6 programas</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</si>
  <si>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</si>
  <si>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</si>
  <si>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</si>
  <si>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</si>
  <si>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</si>
  <si>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</si>
  <si>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Área de Gestión Documental y Archivo – Oficina de Informática y Telemática</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</si>
  <si>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</si>
  <si>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</si>
  <si>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</si>
  <si>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</si>
  <si>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</si>
  <si>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</si>
  <si>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</si>
  <si>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Acta de Eliminación</t>
  </si>
  <si>
    <t>Proceder al picado de la documentación objeto de eliminación.</t>
  </si>
  <si>
    <t>Comunicación</t>
  </si>
  <si>
    <t>Corto plazo</t>
  </si>
  <si>
    <t>Actualizar el diagnóstico Integral de Archivos y el Programa de Gestión Documental en cumplimiento de los lineamientos definidos en el Modelo de Gestión Documental y Administración de Archivos –MGDA versión 2.0</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</si>
  <si>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</si>
  <si>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</si>
  <si>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</si>
  <si>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</si>
  <si>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Noviembre de 2023</t>
  </si>
  <si>
    <t>PLAN DE ACCIÓN INSTITUCIONAL VIGENCIA 2023</t>
  </si>
  <si>
    <t>Plan de Acción del Plan de Desarrollo Institucional - PA PDI 2023</t>
  </si>
  <si>
    <t>Plan de Seguimiento a la Ejecución del POAI 2023</t>
  </si>
  <si>
    <t>Plan Anual de Adquisiciones - PAA 2023</t>
  </si>
  <si>
    <t>Plan de Seguridad y Privacidad de la Información - PSPI 2023</t>
  </si>
  <si>
    <t>Plan de Tratamiento de Riesgos de Seguridad y Privacidad de la Información - PTRSI 2023</t>
  </si>
  <si>
    <t>Plan Estratégico de Tecnologías de la Información y las Comunicaciones - PETI 2023</t>
  </si>
  <si>
    <t>Plan Anticorrupción y de Atención al Ciudadano - PAAC 2023</t>
  </si>
  <si>
    <t>Plan Estratégico de Talento Humano - PETH 2023</t>
  </si>
  <si>
    <t>AÑO 2023</t>
  </si>
  <si>
    <t>Plan de Seguridad y Salud en el Trabajo - PSST 2023</t>
  </si>
  <si>
    <t>Plan Institucional de Formación y Capacitación 2023</t>
  </si>
  <si>
    <t>Plan de Bienestar Social, Estímulos e Incentivos Institucionales 2023</t>
  </si>
  <si>
    <t>Plan de Previsión de Recursos Humanos 2023</t>
  </si>
  <si>
    <t>Plan Institucional Anual de Vacantes 2023</t>
  </si>
  <si>
    <t>Plan Institucional de Archivos - PINAR 2023</t>
  </si>
  <si>
    <t>Número de Instituciones de educación superior mejoradas</t>
  </si>
  <si>
    <t>Sumatoria de Instituciones de educación superior mejoradas</t>
  </si>
  <si>
    <t>Periodo de Ejecución</t>
  </si>
  <si>
    <t>Primer Trimestre</t>
  </si>
  <si>
    <t>Segundo Trimestre</t>
  </si>
  <si>
    <t>Tercer Trimestre</t>
  </si>
  <si>
    <t>Cuarto Trimestre</t>
  </si>
  <si>
    <t>Plan Anual de Vacantes</t>
  </si>
  <si>
    <t>Reporte de vacantes definitivas en la aplicación SIMO de la CNSC y el número de vacantes definitivas de la planta de cargos.</t>
  </si>
  <si>
    <t>La Unidad Central del Valle del Cauca, conforme a los requerimientos y lineamientos estableciodos por la comisión Nacional delServicio Civil , una vez realizadas las reservas presupuestales y envío de la información solicitada para continuar con el proceso y poder así llevar a cabo el concurso de méritos para suplir los 41 vacantrs reportados por la IES a la CNSC.</t>
  </si>
  <si>
    <t>Racionalización de la Planta</t>
  </si>
  <si>
    <t>Estrategia orientada a aprovechamiento y redistribución del talento humano con el que cuenta la UCEVA implementada en la vigencia.</t>
  </si>
  <si>
    <t>Esta medida consistirá en llevar a cabo una serie de actividades orientadas al aprovechamiento y redistribución del Talento Humano con el que actualmente cuenta la Institución de conformidad con las necesidades del servicio de detecte de la Institución consagradas en el Decreto 1083 de 2015.</t>
  </si>
  <si>
    <t>Provisión de vacantes definitivas y temporales en empleos de carrera administrativa</t>
  </si>
  <si>
    <t>Estrategia de provisión de vacantes definitivas y temporales en empleos de carrera administrativa de la UCEVA implementada en la vigencia.</t>
  </si>
  <si>
    <t>La institución cuando lo requiera proveerá transitoriamente los cargos de carrera administrativa de la planta de personal que estén en vacancia temporal, conforme a las exigencias consagradas en la Ley 909 de 2004 y normatividad aplicable vigente.</t>
  </si>
  <si>
    <t>Provisión transitoria de vacancias definitivas en empleos de carrera administrativa.</t>
  </si>
  <si>
    <t>Estrategia de provisión transitoria (encargos) de vacancias definitivas en empleos de carrera administrativa de la UCEVA implementada en la vigencia.</t>
  </si>
  <si>
    <t>La institución cuando lo requiera proveerá transitoriamente los cargos de carrera administrativa de la planta de personal que estén en vacancia definitiva, para lo cual tomaran en cuenta las siguientes directrices contempladas en la ley 909 de 2004 y normatividad aplicable vigente, empleando la figura del derecho Preferencial de encargo, conforme lo dispuesto en la ley 1960 de 2019.</t>
  </si>
  <si>
    <t>Estrategia de reservas presupuestales para el concurso de méritos conforme al Plan de vacantes de la Institución, ejecutada en la vigencia.</t>
  </si>
  <si>
    <t>Asimismo, la institución reportará ante la Comisión Nacional de Servicio Civil la información de las vacantes definitivas en empleos de carrera administrativa con el fin de que las mismas sean incorporadas en la Oferta Pública de Empleos de Carrara - SIMO.</t>
  </si>
  <si>
    <t>Reconocimiento mejores empleados</t>
  </si>
  <si>
    <t>Fortalecimiento del Tlento Humano de la Unidad central del Valle del Cauca - UCEVA del Municipio de Tuluá.</t>
  </si>
  <si>
    <t>Desarrollo de programas orientados a crear, mantener y mejorar las condiciones que favorezcan el desarrollo integral de los servidores públicos vinculados a la Unidad Central del Valle del Cauca para el mejoramiento del nivede vida.  Numero de funcionarios premiados por su desempeño.</t>
  </si>
  <si>
    <t>Reconocimiento, distinciones a Docentes Tiempo Completo</t>
  </si>
  <si>
    <t>Fortalecimiento de la calidad de vida laoral y el bienestar social de los servidores públicos de la  Unidad Central del Valle del Cauca.</t>
  </si>
  <si>
    <t xml:space="preserve">Actividades programadas dutrante la vigencia encaminadas a brindar una excelente calidad de vida laoral, actividades contemplada en el proyecto de fortalecimiento del talento Humano ( día de la mujer UCEVISTA, reconocimiento a secretariaa, día del servidor público, actividades recreativas y culturales que fomentan el bienestar social y labora. </t>
  </si>
  <si>
    <t>Fortalecimiento del Plan de Emergencias Institucional</t>
  </si>
  <si>
    <t>Compromiso con las condiciones intrínsecas y del entorno del Talento Humano de la Unidad Central del Valle del Cauca - Uceva del Municipio de Tuluá</t>
  </si>
  <si>
    <t>Nombre:No de actividades realizadas referente al plan de Emergencias.
Fórmula: No de actividades realizadas / No de actividdes programadas *100</t>
  </si>
  <si>
    <t>Desarrollar la estrategia de disposición y reposición de elementos ergonómicos y Elementos de Protección Personal para funcionarios de la Institución.</t>
  </si>
  <si>
    <t>Nombre: Elementos  ergonómicos y de protección entregados 
Fórmula: No de elementos ergonómicos y de protección adquiridos/  No de elementos Ergonómicos y de protección  requeridos *100</t>
  </si>
  <si>
    <t>Compra recarga y mantenimiento de extintores</t>
  </si>
  <si>
    <t>Nombre: Recarga y mantenimeitno de extintores.
Fórmula:No de extitores con recarga y mantenimeinto/ No de extintores de la institución.</t>
  </si>
  <si>
    <t>Proyectar la asignación del presupuesto que permita el desarrollo del SG-SST 2024</t>
  </si>
  <si>
    <t>Realizar la gestión para llevar a cabo las Elecciones del Comité de Convivencia vigencia 2023-2024</t>
  </si>
  <si>
    <t>Desarrollar el plan de capacitación de SST 2023 que cubra al 80% de la población trabajadora</t>
  </si>
  <si>
    <t>Capacitación, Inducción  de SST</t>
  </si>
  <si>
    <t>Realizar la inducción como mínimo al 80% de la población trabajadora de la entidad.</t>
  </si>
  <si>
    <t>Elaboración del Plan de Trabajo de SST vigencia 2024 con objetivos, metas, Responsabilidades, recursos  y cronograma.</t>
  </si>
  <si>
    <t>Actividades de Promoción y Prevención en Salud (Jornada de Salud de SST)</t>
  </si>
  <si>
    <t>Realización de Exámenes médicos Ocupacionales (Ingreso, periodicos y retiro), según mnecesidad</t>
  </si>
  <si>
    <t>Aplicación de Bateria de Riesgo Psicosocial</t>
  </si>
  <si>
    <t xml:space="preserve">Psicolo especialista en SST </t>
  </si>
  <si>
    <t>Realizar diagnostico de las condicones de Riesgo Psicosocial</t>
  </si>
  <si>
    <t xml:space="preserve">Humano
Técnico
</t>
  </si>
  <si>
    <t>Evalución de niveles de Iluminación</t>
  </si>
  <si>
    <t>Evaluación de Niveles de Iluminación</t>
  </si>
  <si>
    <t>Evaluación de Estándares Mínimos  de la Vigencia 2022</t>
  </si>
  <si>
    <t>Lista elegibles vigente.</t>
  </si>
  <si>
    <t>Para esto la Institución se atempera a los lineamientos impartidos por la Comisión nacional del Servicio Civil  - CNSC en el evento de surgir una vacante para efectos de proveer un empleo o llevar a cabo la provisión temporal de formación rápida y oportuna con personal competente.</t>
  </si>
  <si>
    <t>Gestionar la trazabilidad electrónica y física de la Historia Laboral de cada servidor</t>
  </si>
  <si>
    <t>Consolidación del ecosistema digital articulado a la alta calidad institucional y el mejoramiento continuo de la Unidad Central del Valle del Cauca.</t>
  </si>
  <si>
    <t>Gestionar la trazabilidad electrónica y física de la Historia Laboral de cada servidor.</t>
  </si>
  <si>
    <t>ISOLUCIÓN                                                                     SIGEP</t>
  </si>
  <si>
    <t xml:space="preserve">Contar con mecanismos para evaluar competencias para los candidatos a cubrir vacantes temporales o de Libre Nombramiento y remoción </t>
  </si>
  <si>
    <t>Estrategia de evaluación de competencias para cubrir vacantes temporales o de libre nombramiento y remoción de acuerdo a los casos que se presenten en la vigencia.</t>
  </si>
  <si>
    <t>Desarrollo del programa estado joven en la Instotución</t>
  </si>
  <si>
    <t>Estrategia para el desarrollo del programa de estado Joven en la Institución.</t>
  </si>
  <si>
    <t>Implementar el programa de estado Joven en la Institución; medición de impacto logrado.</t>
  </si>
  <si>
    <t>Implementación de planes de mejoramiento individual integrada a la evaluación del Desempeño Laboral.</t>
  </si>
  <si>
    <t>Para ello se establecerán y se efectuarán el respectivo seguimiento a los planes de mejoramiento individual de todos los servidores públicos vínculados  ala planta de cargos con el acompañamiento de la oficina de Planeación y de control Interno.</t>
  </si>
  <si>
    <t>Integración de la evaluación de servicio al ciudaddano con los mecanismos de evaluación periódica del desempeño</t>
  </si>
  <si>
    <t>Se implemetaránn y evaluarán los mecanismos alternativos de evaluación periódica del desempeño en torno al servicio al ciudadano.</t>
  </si>
  <si>
    <t>Incluir incentivos para los equipos de trabajo en el Plan de Bienestar e Incentivos</t>
  </si>
  <si>
    <t>Inclusión de incentivos par los equipos de trabajo en el plan de Bienestar e Incentivos.</t>
  </si>
  <si>
    <t>Reglamentar la implementación y otorgamiento de incentivios por parte de la Institución.</t>
  </si>
  <si>
    <t>Incluir actividades artisticas y culturales de promoción y prevención de la salud, sobre educación en arte y artesanias en el Plan de Bienestar e Incentivos</t>
  </si>
  <si>
    <t>Compromiso con las condiciones intrínsecas y del entorno del talento humano de la Unidad Central del Valle del Cauca del Municipio de Tuluá</t>
  </si>
  <si>
    <t>Inclusión de actividades artisticas y culturales de promoción y prevención de la salud, sobre educación en arte y artesanias en el Plan de Bienestar e Incentivos</t>
  </si>
  <si>
    <t>Realizar entrevistas de retiro para identificar las razones por las que los servidores se retiran de la Institución</t>
  </si>
  <si>
    <t>Esque de entrevistas de retiro que incluya las necesidades de información para la Institución</t>
  </si>
  <si>
    <t>Llevar a cabo registro de entrevistas de retiro y documentos de analisis de causas de retiro que genera insumos para provisión del Talento Humano.</t>
  </si>
  <si>
    <t>Elaborar un informe acerca de las razones de retiro que genere insumos para el plan de prevision del talento Humano.</t>
  </si>
  <si>
    <t>Se debe rendir informe con la información que facilite conocer las razones de retiro el cual debe generar insumos para elPlan de provisión del talento humano.</t>
  </si>
  <si>
    <t>3.4</t>
  </si>
  <si>
    <t>Oficina de Informática y Telemática
Oficina Asesora de Comunicaciones</t>
  </si>
  <si>
    <t>Prestación de servicio para la solución de seguridad informática perimetral denominada Sophos XGS, que incluya los servicios de renovación de licenciamiento, configuración, soporte y mantenimiento, para proteger los activos informáticos, disminuyendo los riesgos y evitando ataques cibernéticos de la plataforma tecnológica de la UCEVA.</t>
  </si>
  <si>
    <t>Generación de Herramientas TIC para una academia Competitiva de la Unidad Central del Valle del Cauca durante la vigencia 2023</t>
  </si>
  <si>
    <t>Adquisición de Solución informática de seguridad perimetral</t>
  </si>
  <si>
    <t>ADQUISICIÓN, IMPLEMENTACIÓN, MANTENIMIENTO PREVENTIVO/CORRECTIVO, CAPACITACIÓN Y CONFIGURACIÓN DE INFRAESTRUCTURA TECNOLÓGICA QUE SOPORTA EL ECOSISTEMA DIGITAL DE LA UCEVA.( mantenimiento de : , planta eléctrica, UPS, Puntos de Acceso, cableado estructurado, Controles de acceso)</t>
  </si>
  <si>
    <t>Cantidad de mantenimientos realizados / Cantidad de mantenimientos planeados) * 100</t>
  </si>
  <si>
    <t>ADQUISICIÓN, IMPLEMENTACIÓN, MANTENIMIENTO PREVENTIVO/CORRECTIVO, CAPACITACIÓN Y CONFIGURACIÓN DE INFRAESTRUCTURA TECNOLÓGICA QUE SOPORTA EL ECOSISTEMA DIGITAL DE LA UCEVA.( mantenimiento de impresoras)</t>
  </si>
  <si>
    <t>Innovación TIC para el fortalecimiento Insttitucional de la Unidad central del valle del cauca durante la vigencia 2023</t>
  </si>
  <si>
    <t>Adquisición certificado digital</t>
  </si>
  <si>
    <t>Adquisición licencias Kaspersky Endpoint Security for Business</t>
  </si>
  <si>
    <t>Efectuar la renovación Suscripción por un año a Adobe Creative Cloud, Corel Draw y Autocad</t>
  </si>
  <si>
    <t>Adquisición de licencias</t>
  </si>
  <si>
    <t>Adquisición de licenias WmWare</t>
  </si>
  <si>
    <t>Adquisición de licenias Oracle</t>
  </si>
  <si>
    <t>Adquisición de licenias OVS - ES</t>
  </si>
  <si>
    <t>Adqusición  Software Isolución</t>
  </si>
  <si>
    <t>Adquirir la prestacion del Servicio de Soporte Tecnico , Mantenimiento Preventivo y Correctivo ,Actualizacion de Plataforma SIIFWEB</t>
  </si>
  <si>
    <t>Adqusición Software SiifWeb</t>
  </si>
  <si>
    <t>Adqusición  Software SiifWeb</t>
  </si>
  <si>
    <t>Adquisición de Consumibles, perifericos, accesorios, repuestos de Tecnología</t>
  </si>
  <si>
    <t>Adquirir la prestacion del Servicio de Soporte Tecnico , Mantenimiento Preventivo y Correctivo ,Actualizacion de Plataforma  Dspace</t>
  </si>
  <si>
    <t>Adqisición Software Dspace</t>
  </si>
  <si>
    <t>Servicio de amazon web service</t>
  </si>
  <si>
    <t>Adquisición servicio</t>
  </si>
  <si>
    <t>Suministro de tarjetas de limpieza para la impresora zebra</t>
  </si>
  <si>
    <t>Adquisición tarjetas de limpieza impresora zebra</t>
  </si>
  <si>
    <t xml:space="preserve">Compra de 50 equipos de computo </t>
  </si>
  <si>
    <t xml:space="preserve">Adqusición de 50 equipos de computo </t>
  </si>
  <si>
    <t>Software unidades administrativas</t>
  </si>
  <si>
    <t>Adquisición Software unidades administrativas</t>
  </si>
  <si>
    <t>Haking Etico, IP V6</t>
  </si>
  <si>
    <t>Contratación servicios profesionales</t>
  </si>
  <si>
    <t>Prestación de servicios para el seguimiento a las politicas de  seguridad digital</t>
  </si>
  <si>
    <t>Prestacion de servicios de Uso y apropiación de los recursos tecnologicos del ecosistema digital de la uceva</t>
  </si>
  <si>
    <t>Software Arcgis</t>
  </si>
  <si>
    <t xml:space="preserve">Adqisición Software </t>
  </si>
  <si>
    <t>Software Proteus</t>
  </si>
  <si>
    <t>Adqisición Software</t>
  </si>
  <si>
    <t>Licencias de google aps, Zoom</t>
  </si>
  <si>
    <t>Adqisición licencias</t>
  </si>
  <si>
    <t>Apoyo en licenciamiento software facultades</t>
  </si>
  <si>
    <t>licenciamiento software facultades</t>
  </si>
  <si>
    <t>Equipos de computo para docentes y salas</t>
  </si>
  <si>
    <t>adquisición de Equipos de computo para docentes y salas</t>
  </si>
  <si>
    <t>Soluciones Tecnológicas de hardware para laboratorios</t>
  </si>
  <si>
    <t>Adquisición de Soluciones Tecnológicas de hardware para laboratorios</t>
  </si>
  <si>
    <t>Soluciones tecnológicas (servicios Software) a la gestión académica</t>
  </si>
  <si>
    <t>Adquisición de Soluciones tecnológicas (servicios Software) a la gestión académica</t>
  </si>
  <si>
    <t>Identificación y actualización de activos de información</t>
  </si>
  <si>
    <t>Matriz de identificación y actualización de activos</t>
  </si>
  <si>
    <t>Actualización de matriz de riesgos.</t>
  </si>
  <si>
    <t xml:space="preserve">Matriz de riesgos </t>
  </si>
  <si>
    <t>identificación , Valoración y plan de  tratamiento de riesgos.</t>
  </si>
  <si>
    <t xml:space="preserve">Si se identifica un nuevo riesgo </t>
  </si>
  <si>
    <t>implementación plan de tratamiento de riesgos</t>
  </si>
  <si>
    <t xml:space="preserve">Monitoreo y Revisión </t>
  </si>
  <si>
    <t>Actualizar la  Matriz con la identificación, valoración y clasificación de activos de información.</t>
  </si>
  <si>
    <t xml:space="preserve">Matriz </t>
  </si>
  <si>
    <t>Actulizar  Documento con la caracterización de activos de información, que contengan datos personales</t>
  </si>
  <si>
    <t>Actualizar el Inventario de activos de IPv6</t>
  </si>
  <si>
    <t>matriz</t>
  </si>
  <si>
    <t>plan</t>
  </si>
  <si>
    <t>Elaborar los siguientes Documentos :
Documento Matriz con la metodología de gestión de riesgos,  análisis y evaluación de riesgos, plan de tratamiento de riesgos.
Documento con la declaración de aplicabilidad.</t>
  </si>
  <si>
    <t>Publicación del  PAA en el SECOP II en debida  forma y dentro d elos tiempos.</t>
  </si>
  <si>
    <t>Evidencia publicación</t>
  </si>
  <si>
    <t xml:space="preserve">Actualización </t>
  </si>
  <si>
    <t xml:space="preserve">Área de Almacén - Vicerrectoria Administrativa y Financiera </t>
  </si>
  <si>
    <t>Seguimiento al PAAA durante la vigencia</t>
  </si>
  <si>
    <t>Documento seguimiento</t>
  </si>
  <si>
    <t>Plan Institucional de caparacitación</t>
  </si>
  <si>
    <t>Fortalecimiento del Talento Humano de la Unidad de la Unidad Central del Valle. del Cauca .</t>
  </si>
  <si>
    <t>Contribución a la formación y fortalecimiento de competencias de los servidores públicos de la Unidad Central del Valle del Cauca.                        Fórmula: Número de funcionarios capacitados.</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</si>
  <si>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rroles propios del cargo, que requiere capacitador con experiencia y conocimientos en determinada área.</t>
  </si>
  <si>
    <t>Apoyo económico a solicitud del empleado para adelantar estudios de educación formal, coherente con las funciones propias del cargo.</t>
  </si>
  <si>
    <t>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</si>
  <si>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</si>
  <si>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Contribución a la formación y fortalecimiento de competencias de los servidores públicos de la Unidad Central del Valle del Cauca, a través de actividades de capacitación.                        Fórmula: (Número de capacitaciones ejecutadas / número de capacitaciones programadas)*100</t>
  </si>
  <si>
    <t>Gobernanza para la Paz.                      Participación ciudadana y rendición de cuentas. Atención y servicio al ciudadno.                 Gobierno Digital.                                            Integración Cultural.                                         Derechos Humanos.                                 Innovación.                                             Participación Ciudadana.</t>
  </si>
  <si>
    <t>Actualizar el Mapa de Riesgos de Corrupción, atendiendo cambios normativos, análisis del contexto interno y externo de la entidad, procedimientos susceptibles de riesgos de corrupción, informes de la Oficina de Control Interno y entes de control</t>
  </si>
  <si>
    <t>Mapa de Riesgos de Corrupción actualizado</t>
  </si>
  <si>
    <t>Poner a consideración de grupos de valor y
partes interesadas el Mapa de Riesgos de
Corrupción para comentarios</t>
  </si>
  <si>
    <t>Mapa de Riesgos de Corrupción puesto a consideración</t>
  </si>
  <si>
    <t>Publicar en la página web el Mapa de Riesgos de Corrupción</t>
  </si>
  <si>
    <t>Mapa de Riesgos de Corrupción publicado en página Web</t>
  </si>
  <si>
    <t>Acta del Comité donde se evidencia la presentación</t>
  </si>
  <si>
    <t>Consolidación de la Estrategia Institucional de Racionalización de Trámites con participación de los grupos de interés</t>
  </si>
  <si>
    <t>Reportar la Estrategia Institucional de Racionalización de Trámites en ell SUIT</t>
  </si>
  <si>
    <t>Estrategia de Racionalización de Trámites Reportada</t>
  </si>
  <si>
    <t>Oficina de Planeación
Oficina de Control Interno</t>
  </si>
  <si>
    <t>Desarrollar capacitaciones asociadas a elementos y aplicabilidad de la Guía de  lenguaje Claro (Publicaciones institucionales, eventos, trámites y oferta institucional)</t>
  </si>
  <si>
    <t>Presentar un informe sobre las condiciones
de acceso a la página Web institucional, atendiendo lo establecido en las Resoluciones de MINTIC y demás regulaciones al respecto</t>
  </si>
  <si>
    <t>Infiorme técnico detallado</t>
  </si>
  <si>
    <t>Establecer todo el componente estratégico y de planificación de la Política de Participación Ciudadana</t>
  </si>
  <si>
    <t>Plan de Participación Ciudadana debidamente institucionalizado</t>
  </si>
  <si>
    <t>CIGED</t>
  </si>
  <si>
    <t>Documento con las evidencias de las capacitaciones (Presentaciones adelantadas y listados de asistencia)</t>
  </si>
  <si>
    <t>Documento con las evidencias de desarrollo, publicación e implementación de la Estrategia</t>
  </si>
  <si>
    <t>Oficina de Planeación
Oficina Asesora de Comunicaciones</t>
  </si>
  <si>
    <t>Publicar el informe consolidado asociado a los ejercicios de Rendición de Cuentas institucionales en la página web de la UCEVA</t>
  </si>
  <si>
    <t>Informe publicado</t>
  </si>
  <si>
    <t>Articular los instrumentos de recolección de información y medición del desempeño y gestión institucional, en el marco de la operación por procesos</t>
  </si>
  <si>
    <t>Instrumento de medición articulado y aplicado</t>
  </si>
  <si>
    <t>Definir linemientos claros para la consolidación de la política de Servicio al Ciudadano, aportando a la actualización de procedimientos en Isolución</t>
  </si>
  <si>
    <t>Documentos aprobados en Isolución</t>
  </si>
  <si>
    <t>Garantizar el adecuado uso del manual y/o política de protección de datos personales</t>
  </si>
  <si>
    <t>Documento que evidencia el seguimiento al uso del manual y/o política de protección de datos personales</t>
  </si>
  <si>
    <t>Presentar al Comité Institucional de Gestión y
Desempeño el Plan de Participación Ciudadana para su validación</t>
  </si>
  <si>
    <t>4.5</t>
  </si>
  <si>
    <t>Reportar y socializar los resultados del Formulario Único de Reporte de Avance de la Gestión -FURAG- de la vigencia anterior</t>
  </si>
  <si>
    <t>Evidencia de socialización de los resultados del Índice de Desempeño Institucional - IDI</t>
  </si>
  <si>
    <t>Acta del Comité Institucional de Gestión y Desempeño</t>
  </si>
  <si>
    <t>Publicar el informe de seguimiento a los PQRSD en la página Web</t>
  </si>
  <si>
    <t>Informe Publicado</t>
  </si>
  <si>
    <t>Paquete de evidencias con el Reporte de
actualizaciones y mesas de trabajo realizadas</t>
  </si>
  <si>
    <t>Subir en la Intranet las herramientas audiovisuales desarrolladas para la  capacitación permanente en el manejo de la plataforma de Gestión Documental en temas de PQRSD</t>
  </si>
  <si>
    <t>Consolidar el Menú Participa en la Página Web</t>
  </si>
  <si>
    <t>Implementar instrumentos archivísticos que componen el Sistema de Gestión Documental, requeridos durante la vigencia</t>
  </si>
  <si>
    <t>Instrumento archivístico del Sistema de Gestión Documental implementado</t>
  </si>
  <si>
    <t>Implementar estrategias de atención u orientación diferencial, independiente de los medios de comunicación</t>
  </si>
  <si>
    <t>Estrategia de atención u orientación diferencial implementada</t>
  </si>
  <si>
    <t>Todas las Dependencias
Oficina de Informática y Telemática
Oficina de Planeación</t>
  </si>
  <si>
    <t>Menú Participa en la Página Web establecido bajo los lineamientos normativos</t>
  </si>
  <si>
    <t>Ejecutar acciones de mejora para la implementación del código de integridad</t>
  </si>
  <si>
    <t>Compromiso con las condiciones intrínsecas y del entorno del Talento Humano de la Unidad Central del Valle del Cauca - Uceva del Municipio de Tuluá durante la vigencia 2023</t>
  </si>
  <si>
    <t>Desarrollar, publicar e implementar la Estrategia de Rendición de Cuentas institucional de la vigencia</t>
  </si>
  <si>
    <t>Todos los procesos institucionales</t>
  </si>
  <si>
    <t>Promover espacios de sensibilización para fortalecer la cultura de servicio al interior de la entidad</t>
  </si>
  <si>
    <t>Acta del CIGED</t>
  </si>
  <si>
    <t>Realizar seguimiento a los contenidos de la Página Web  e impulsar plan de trabajo con los responsables para su actualización, atendiendo los parámetros establecidos en las Resoluciones de MinTIC</t>
  </si>
  <si>
    <t>Herramientas audiovisuales dispuestas en la Intranet</t>
  </si>
  <si>
    <t>Mejoramiento del Sistema de Gestión Documental en la Unidad Central del Valle del Caucadurante la vigencia 2023</t>
  </si>
  <si>
    <t>Desarrollo de la estrategia de posicionamiento de marca, imagen corporativa y promoción de servicios de conformidad con los protocolos de comunicación de la UCEVAdurante la vigencia 2023
Fortalecimiento de los procesos de participación, transparencia y control al desempeño institucional en los grupos de valor de la Unidad Central del Valle del Cauca, Tuluá</t>
  </si>
  <si>
    <t>Oficina Asesora de Comunicaciones
Oficina de Planeación</t>
  </si>
  <si>
    <t>Documento revisión de la política</t>
  </si>
  <si>
    <t>Proyecto Mejoramiento del Sistema de Gestión Documental de la Unidad Central del Valle del Cauca – UCEVA.</t>
  </si>
  <si>
    <t>Solicitar al Archivo General de la Nación la inscripción en el RUSD de las Tablas de Valoración Documental.</t>
  </si>
  <si>
    <t>Implementar las Tablas de Valoración Documental en cuanto a la organización y disposición final.</t>
  </si>
  <si>
    <t xml:space="preserve">Publicar en la página web “transparencia y acceso a la información pública" las Tablas de Valoración Documental, una vez se haya recibido el certificado de convalidación. </t>
  </si>
  <si>
    <t>Comunicación de solicitud</t>
  </si>
  <si>
    <t>Mediano Plazo</t>
  </si>
  <si>
    <t>Archivos Organizados (clasificación + ordenación + descripción)</t>
  </si>
  <si>
    <t>Estudios Previos y análisis del sector</t>
  </si>
  <si>
    <t>Febrero de 2023</t>
  </si>
  <si>
    <t>Agosto de 2023</t>
  </si>
  <si>
    <t>Septiembre de 2023</t>
  </si>
  <si>
    <t>Plan Actualización del inventario documental del Archivo Central</t>
  </si>
  <si>
    <t>Junio de 2023</t>
  </si>
  <si>
    <t>Enero de 2023</t>
  </si>
  <si>
    <t>Diciembre de 2023</t>
  </si>
  <si>
    <r>
      <t xml:space="preserve">Publicar en la página web "transparencia y acceso a la información pública" el Sistema Integrado de Conservación una vez esté aprobado por acto administrativo. </t>
    </r>
    <r>
      <rPr>
        <sz val="12"/>
        <color rgb="FFED7D31"/>
        <rFont val="Arial Narrow"/>
        <family val="2"/>
      </rPr>
      <t xml:space="preserve"> </t>
    </r>
  </si>
  <si>
    <t>Plan
Implementación de los Programas Específicos</t>
  </si>
  <si>
    <t>Identificar las necesidades institucionales para definir las acciones y estrategias que permitan la implementación del Programa de Documentos Especiales</t>
  </si>
  <si>
    <t>Programa Específico Actualizado y las evidencias de cumplimiento de las acciones definidas</t>
  </si>
  <si>
    <t>Identificar las necesidades institucionales para definir las acciones y estrategias que permitan la implementación del Programa de Documentos Vitales o Esenciales</t>
  </si>
  <si>
    <t xml:space="preserve">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  </t>
  </si>
  <si>
    <t>Marzo de 2023</t>
  </si>
  <si>
    <t>Plan Eliminación Documental</t>
  </si>
  <si>
    <t xml:space="preserve">Presentar al Comité Institucional de Gestión y Desempeño el inventario documental con objeto de eliminación  </t>
  </si>
  <si>
    <t>Julio de 2023</t>
  </si>
  <si>
    <t xml:space="preserve">Publicar en la página web por 60 días hábiles el inventario de la documentación a eliminar. </t>
  </si>
  <si>
    <t xml:space="preserve">Tramitar las respectivas solicitudes, en caso de recibir observaciones por parte de los ciudadanos </t>
  </si>
  <si>
    <t xml:space="preserve">Identificar para el periodo 2007 a 2009 las series y subseries documentales que de acuerdo a las Tablas de Retención Documental – TRD de Presupuesto y Contabilidad, Servicios Generales, Almacén, Tesorería, Vicerrectoría Académica, Facultades, Oficina de Investigaciones y Publicaciones, Admisiones y Registro Académico, Bienestar Universitario, Extensión y Proyección Social, Biblioteca y Documentación que cumplieron su tiempo de retención y su disposición final sea eliminación o selección. </t>
  </si>
  <si>
    <t>08-202 Agosto de 20233</t>
  </si>
  <si>
    <t>Octubre de 2023</t>
  </si>
  <si>
    <t xml:space="preserve">Elaborar el acta de eliminación de documentos la cual suscribirán el presidente y secretario del Comité Institucional de Gestión y Desempeño.                  </t>
  </si>
  <si>
    <t>Publicar en la página web   sección "transparencia y acceso a la información pública" los inventarios documentales y el acta de eliminación documental.</t>
  </si>
  <si>
    <t>Plan Actualización de Instrumentos Archivísticos</t>
  </si>
  <si>
    <t>Diagnóstico Integral de ArchivoPrograma de Gestión Documental</t>
  </si>
  <si>
    <t>Ejecutar las transferencias documentales secundarias en cumplimiento de las Tablas de Retención Documental.</t>
  </si>
  <si>
    <t>Inventario Documental</t>
  </si>
  <si>
    <t xml:space="preserve">Ejecutar las transferencias documentales secundarias en cumplimiento de las Tablas de Valoración Documental, una vez se tenga el certificado de convalidación del instrumento archivístico. </t>
  </si>
  <si>
    <t>Plan Digitalización Documental con Fines de Copias de Seguridad</t>
  </si>
  <si>
    <t>Plan Transferencias Documentales Secundarias</t>
  </si>
  <si>
    <t>Plan Elaboración e implementación del Sistema Integrado de Conservación</t>
  </si>
  <si>
    <t>Reconocimeinto de labor docente mediante distinciones académicas establecidas en el estatuto  Docente como premio a la excelencia, a la investigación y a la proyección social .                   Se mide por el número de distinciones aadémicas entregadas  a los docentes de la institución</t>
  </si>
  <si>
    <t>Presentar al Comité Institucional de Gestión y Desempeño los resultados de la medición de la satisfacción de los ciudadanos</t>
  </si>
  <si>
    <t>Seguimiento al Mapa de Riesgos de Corrupción</t>
  </si>
  <si>
    <t>Rectoría
Oficina Asesora de Comunicaciones</t>
  </si>
  <si>
    <t>Semestralmente</t>
  </si>
  <si>
    <t>Todos los procesos institucionales
Oficina de Informática y Telemática</t>
  </si>
  <si>
    <t>Presentar la actualización del régimen disciplinario del reglamento académico estudiantil.</t>
  </si>
  <si>
    <t>Documento presentado a Vicerrectoría Académica.</t>
  </si>
  <si>
    <t>Revisar la política y metodología de gestión
de riesgos de la UCEVA y ajustarla en caso de ser necesario</t>
  </si>
  <si>
    <t>Presentar al Comité Institucional de Coordinación de Control Interno el resultado al seguimiento de los riesgos de corrupción</t>
  </si>
  <si>
    <t>Estrategia de mejora implementada</t>
  </si>
  <si>
    <t>Certificados y Cosntancias de Estudio</t>
  </si>
  <si>
    <t xml:space="preserve">Trámite totalmente en línea
</t>
  </si>
  <si>
    <t>La solicitud de estos certificados se hace por correo o por ventanilla presentando el pago de las estampillas, la oficina encargada verifica la información y da la fecha aproximada de entrega del certificado</t>
  </si>
  <si>
    <t>Se agiliza el proceso a través de la plataforma institucional SIGA donde el estudiante o egresado ingresa con usuario y contraseña, realiza el cargue del pago de estampilla luego,  en las fechas definidas por el aplicativo se genera el certificado para descargarlo</t>
  </si>
  <si>
    <t xml:space="preserve">
Oficina de Informática y Telemática / Registro Académico</t>
  </si>
  <si>
    <t>Contenido del Programa Académico</t>
  </si>
  <si>
    <t>1. Ahorro de tiempo en realizar la solicitud y radicar el pago de estampillas
 2.  la calidad del trámite se mejora pues el aplicativo antes de tramitar la solicitud le arroja una vista previa del certificado que recibirá, garantizado que obtendrá el certificado que requiere
3. Mejorar la percepción de los servicios ante la comunidad académica.</t>
  </si>
  <si>
    <t>Ubicación</t>
  </si>
  <si>
    <t>UCEVA</t>
  </si>
  <si>
    <t>CO-VAC-76834</t>
  </si>
  <si>
    <t>Ivan Mauricio Montoya</t>
  </si>
  <si>
    <t>imontoya@uceva.edu.co</t>
  </si>
  <si>
    <t>Servicio de conferencistas</t>
  </si>
  <si>
    <t>meses</t>
  </si>
  <si>
    <t>VICERRECTORÍA ACADÉMICA</t>
  </si>
  <si>
    <t>GUSTAVO ADOLFO CÁRDENAS MESSA</t>
  </si>
  <si>
    <t>gcardenas@uceva.edu.co</t>
  </si>
  <si>
    <t>Capacitación con personal especializado</t>
  </si>
  <si>
    <t xml:space="preserve">Semilla </t>
  </si>
  <si>
    <t>Abono organicos y quimicos, nutrientes para plantas herbicidas y acondicionadores de suelos</t>
  </si>
  <si>
    <t>Productos control de plaga</t>
  </si>
  <si>
    <t>Mantenimiento de equipos de planta de manufactura e instalaciones locativas</t>
  </si>
  <si>
    <t>Cronometros deportivos con memoria</t>
  </si>
  <si>
    <t>Lubricantes y grasas para maquinaria industrial</t>
  </si>
  <si>
    <t>Combustibles de uso industrial</t>
  </si>
  <si>
    <t>Capacitación y entrenamiento</t>
  </si>
  <si>
    <t>Tamaño personal para didáctica</t>
  </si>
  <si>
    <t>Cable de programación
 para plc logo 12 /24 rc usb a logo</t>
  </si>
  <si>
    <t>Kit de herramientas neumáticas</t>
  </si>
  <si>
    <t>Estanterias para almacenaje 5 niveles</t>
  </si>
  <si>
    <t>Estanterias de vidrio 3 niveles 1,50 ancho - 1,50 alto; Metálico</t>
  </si>
  <si>
    <t>Pallets plásticos 150 cm de largo; 150 cm de ancho</t>
  </si>
  <si>
    <t>Mantenimiento o reparación de equipo médico menor</t>
  </si>
  <si>
    <t>Gorro de quirófano para personal médico</t>
  </si>
  <si>
    <t>Cubiertas para zapatos para personal médico</t>
  </si>
  <si>
    <t>Vestidos o cascos o máscaras faciales o accesorios de aislamiento de cirugía</t>
  </si>
  <si>
    <t>Registros gráficos de electrocardiografía ekg</t>
  </si>
  <si>
    <t>Adaptadores o conectores o candados o tapas o protectores para tubos arteriales o intravenosos</t>
  </si>
  <si>
    <t>Toallitas de preparación de la piel</t>
  </si>
  <si>
    <t>Esponjas de gasa</t>
  </si>
  <si>
    <t>Bolas o fibra de algodón</t>
  </si>
  <si>
    <t>Jeringas para muestras</t>
  </si>
  <si>
    <t>Catéteres intravenosos periféricos para uso general</t>
  </si>
  <si>
    <t>Tubos de extensión arteriales o intravenosos</t>
  </si>
  <si>
    <t>Agua destilada o deionizada</t>
  </si>
  <si>
    <t>Cintas de tejido para uso quirúrgico</t>
  </si>
  <si>
    <t>Cintas médicas o quirúrgicas para pegar la piel</t>
  </si>
  <si>
    <t>Guantes de examen o para procedimientos no quirúrgicos</t>
  </si>
  <si>
    <t>Guantes de preparación para uso quirúrgico</t>
  </si>
  <si>
    <t>Guantes de cirugía</t>
  </si>
  <si>
    <t>Pañitos o toallas para limpiar</t>
  </si>
  <si>
    <t>Soluciones electrolíticas múltiples</t>
  </si>
  <si>
    <t>Antisépticos basados en alcohol o acetona</t>
  </si>
  <si>
    <t>Soportes para agujas de recolección de sangre</t>
  </si>
  <si>
    <t>Suturas quirúrgicas o pasadores de alambre o productos relacionados</t>
  </si>
  <si>
    <t>Suturas</t>
  </si>
  <si>
    <t>Filtros o accesorios para máscaras o respiradores</t>
  </si>
  <si>
    <t>Cuchillas o dientes u otros filos cortantes</t>
  </si>
  <si>
    <t>Tiras no adhesivas para uso médico</t>
  </si>
  <si>
    <t>Lavado o kits de preparación del paciente para uso quirúrgico</t>
  </si>
  <si>
    <t>Jabones</t>
  </si>
  <si>
    <t>Portaobjetos para microscopios</t>
  </si>
  <si>
    <t>Compresas de película transparente</t>
  </si>
  <si>
    <t>Productos de debridación enzimática para uso médico</t>
  </si>
  <si>
    <t>Contenedores de recolección de orina</t>
  </si>
  <si>
    <t>Kits o contenedores de recolección de citologías</t>
  </si>
  <si>
    <t>Tubos nasoyeyunales</t>
  </si>
  <si>
    <t>Kits de tubos de alimentación para gastrostomía</t>
  </si>
  <si>
    <t>Botones de acceso gástrico</t>
  </si>
  <si>
    <t>Tubos de irrigación urinaria</t>
  </si>
  <si>
    <t>Catéteres venosos centrales</t>
  </si>
  <si>
    <t>Catéteres pediátricos o intravenosos para venas del cuero cabelludo o arteriales</t>
  </si>
  <si>
    <t>Electrodos o accesorios para electroterapia</t>
  </si>
  <si>
    <t>Bolsas de drenaje para ostomía</t>
  </si>
  <si>
    <t>Tapones de bolsa para ostomía</t>
  </si>
  <si>
    <t>Anillos de bolsa para ostomía</t>
  </si>
  <si>
    <t>Cables para monitor transductor para uso médico</t>
  </si>
  <si>
    <t>Catéteres de línea arterial</t>
  </si>
  <si>
    <t>Electrodos de parche para electrocardiografía ekg</t>
  </si>
  <si>
    <t>Laringoscopios o accesorios</t>
  </si>
  <si>
    <t>Tubos de recolección o contenedores de sangre al vacío</t>
  </si>
  <si>
    <t>Agujas para recolección de sangre</t>
  </si>
  <si>
    <t>Batas de cirugía</t>
  </si>
  <si>
    <t>Rollos o cintas para enyesar para uso ortopédico</t>
  </si>
  <si>
    <t>Vendajes o compresas para uso general</t>
  </si>
  <si>
    <t>Bolsas o contenedores de infusión arterial o intravenosa de único puerto</t>
  </si>
  <si>
    <t>Vendas o compresas de compresión o presión</t>
  </si>
  <si>
    <t>Accesorios para desfibriladores externos automatizados aed</t>
  </si>
  <si>
    <t>Kits de construcción de tejidos de cadáveres</t>
  </si>
  <si>
    <t>Mantenimiento de equipos</t>
  </si>
  <si>
    <t>Servicio de mantenimiento preventivo, correctivo y calibración de equipos de laboratorio</t>
  </si>
  <si>
    <t>Fosfato de potasio monobásico x 500g</t>
  </si>
  <si>
    <t>Cloruro de sodio x 500g</t>
  </si>
  <si>
    <t>Cubre objetos 22x22 mm x 1000 und</t>
  </si>
  <si>
    <t>Portaobjetos 25,4x76,2 mm x 50 und</t>
  </si>
  <si>
    <t xml:space="preserve">Talonario pañuelos (papel de arroz) para lentes x 50 und </t>
  </si>
  <si>
    <t>Protoboard para experimentación y prueba de circuitos electrónicos con:
- 640 puntos de contacto en el área de trabajo principal.
- 840 puntos de contacto en total.
- Alambre recomendado de conexión: Calibre AWG 29 a 20.
- Tamaño: 17.2cm x 6.8cm aprox.
- Parte inferior con adhesivo.
- Lámina de aluminio para la parte inferior.</t>
  </si>
  <si>
    <t>Carrete de soldadura estaño plomo 60/40.0 %, Plomo 40%.
Diametro del alambre: 1 mm
Presentación : Carrete
Cantidad : 250 gr.</t>
  </si>
  <si>
    <t>Crema para soldar estaño - Flux 
Recipiente metálico
No perecedera
Contenido: 55 gr</t>
  </si>
  <si>
    <t>Cable para arduino, USB v2.0, conectores tipo A macho a tipo B macho, 4 pines, longitud 180 cm</t>
  </si>
  <si>
    <t>Pie de rey de 6"
Medición: mm y pulgadas.
Material: Plástico ABS
Rango: 0 -150 mm, 0-6"
Escala: 1/128" y 0,05 mm.
Tipo de Medición: Interna, externa y de profundidad.</t>
  </si>
  <si>
    <t xml:space="preserve">Cinta metrica x 3 metros.
Sistema de freno fijo.
Ancho de hoja: 12 a 18 mm.
Hoja recubierta en Nylon.
Escala: cm-mm / ft-in.
Carcasa en ABS.
</t>
  </si>
  <si>
    <t>Cautin punta de lapiz de 40 W.
110 a 120 VAC.
Mango plástico.
Resistencia de cerámica.
Punta reemplazable.</t>
  </si>
  <si>
    <t>Cable de poder con polo a tierra con terminal  de clavija C13, 3 x 18AWG, 75°, 300 V.</t>
  </si>
  <si>
    <t>Extractor Removedor de Soldadura Estaño - Plomo
Purga automática de restos de soldadura.
Fabricado en metal y plástico.
Bomba de vació manual.</t>
  </si>
  <si>
    <t>Base - Soporte en Espiral para Cautín: Con espiral en acero, soporte rectangular en plástico resistente al impacto, con tuerca para sostener el espiral, con esponja de polipropileno para limpieza</t>
  </si>
  <si>
    <t xml:space="preserve">Equipo Compresor de aire y adaptador </t>
  </si>
  <si>
    <t>Maquinaria</t>
  </si>
  <si>
    <t>Herramientas</t>
  </si>
  <si>
    <t>GeeekPi Raspberry Pi 4 Kit</t>
  </si>
  <si>
    <t>Dispositivos LoraWan</t>
  </si>
  <si>
    <t>Medidor multiparámetro. HI 9829. Medidor de: pH, ORP (Potencial de Óxido Reducción), conductividad, turbidez, temperatura, iones de amonio, nitrato, cloruro (NH4+, NO3- -N o Cl-), oxígeno disuelto (como % de saturación o concentración), resistividad, TDS (Sólidos Totales Disueltos), salinidad y gravedad especifica</t>
  </si>
  <si>
    <t xml:space="preserve">4
</t>
  </si>
  <si>
    <t>Propipeta de goma. DIDACTA. Pera de goma para pipetas, con tres válvulas esféricas, adaptable a cualquier pipeta. Una junta especial de goma permite usar la pera también con pipetas de capacidad superior a 20 ml. Al quitar dicha junta, la pera se puede adaptar a pipetas de capacidad inferior a 20 ml.</t>
  </si>
  <si>
    <t>HOLDPEAK 866B Anemómetro digital medidor de velocidad del viento. Portátil. Mide la velocidad del viento, la temperatura y la humedad con luz de fondo y modos máximo y mínimo.</t>
  </si>
  <si>
    <t>Especificaciones técnicas mínimas contempladas en la Guía Técnica Colombiana ISO - GTC-25 y SM 10500B para el muestreo y análisis “semi-cuantitativos” de organismos bentónicos (insectos, larvas y otras formas acuáticas de vida libre) en sistemas lóticos someros, sin importar si se trata de fondos limosos o pedregosos. Conformado por dos marcos, cuadrados, plegadizos, cada uno conformado por doble platina en aluminio de 1”X1/8”, con el propósito de facilitar su utilización y almacenamiento, así como para proteger la malla de desgastes al momento de realizar los muestreos</t>
  </si>
  <si>
    <t>Sonómetro Estándar establecido IEC651 Tipo 1 y Ansi. Escala de Medición de 40 -130 dB. Con dos niveles de presión acústica ponderados A y C. Modos característicos Dinámico y Lento. Salida para gradabora de nivelde frecuencia para el analizador AC firmado. Cinco niveles de sonido, precisión +/- 2 dB. Rango de frecuencia 31,5 Hz - 8,5 KHz. Pantalla LCD 4 Dígitos, Resolución 0,1 dB. Que incluya tripode de 4 metros de altura y extensión de microfono.</t>
  </si>
  <si>
    <t>Sainlogic - Estación meteorológica inalámbrica con sensor al aire libre, estación meteorológica 8 en 1 con pronóstico meteorológico, temperatura, presión del aire, humedad, medidor de viento, pluviómetro, fase lunar, reloj despertador (negro)</t>
  </si>
  <si>
    <t>Pruebas de diagnóstico sicológico</t>
  </si>
  <si>
    <t>Adquisición de componentes para equipos audiovisuales</t>
  </si>
  <si>
    <t>Adquisición de equipos de video para reposición y/o actualización</t>
  </si>
  <si>
    <t>Adquisición de libros virtuales</t>
  </si>
  <si>
    <t>Renovación de bases de datos actuales</t>
  </si>
  <si>
    <t>App Myloft, Licencia Dspace, Licencia CDR, Software bibliográfico SIABUC</t>
  </si>
  <si>
    <t>Software Matlab</t>
  </si>
  <si>
    <t>OFICINA DE INFORMÁTICA Y TELEMÁTICA</t>
  </si>
  <si>
    <t>PAOLA ANDREA PALACIOS</t>
  </si>
  <si>
    <t>ppalacios@uceva.edu.co</t>
  </si>
  <si>
    <t>Software Google</t>
  </si>
  <si>
    <t>Software Zoom</t>
  </si>
  <si>
    <t>Software Gestor de Contenidos</t>
  </si>
  <si>
    <t>Licencias de Veambackup</t>
  </si>
  <si>
    <t>Desarrollo de software Vicerrectoría de Bienestar</t>
  </si>
  <si>
    <t>Equipos de computo para Proyecto Minciencias y sala A</t>
  </si>
  <si>
    <t xml:space="preserve">Soluciones tecnológica para programa de internacionalizacion </t>
  </si>
  <si>
    <t>Circuito Cerrado de TV para el campus Universitario</t>
  </si>
  <si>
    <t xml:space="preserve">Equipos para Laboratorio de ingenierias  </t>
  </si>
  <si>
    <t>Licencias de Vmware</t>
  </si>
  <si>
    <t>Renovacion licencia antivirus</t>
  </si>
  <si>
    <t>Renovacion de licencia de oracle</t>
  </si>
  <si>
    <t>Licencias de Linux</t>
  </si>
  <si>
    <t>Licencia certificado digital</t>
  </si>
  <si>
    <t>Mantenimiento de impresoras</t>
  </si>
  <si>
    <t>Compra de elementos para mantenimiento de equipos</t>
  </si>
  <si>
    <t>Hacking Etico</t>
  </si>
  <si>
    <t>Servicio de alojamiento y alimentación</t>
  </si>
  <si>
    <t>VICERRECTORÍA DE BIENESTAR UNIVERSITARIO</t>
  </si>
  <si>
    <t>CARLOS HERNAN MENDEZ DIAZ</t>
  </si>
  <si>
    <t>cmendez@uceva.edu.co</t>
  </si>
  <si>
    <t>Transporte terrestre. Movilidad de pasajeros por carretera.</t>
  </si>
  <si>
    <t xml:space="preserve">Cuadernos, lapiceros, reglas </t>
  </si>
  <si>
    <t>Software para simulacro de pruebas de estado</t>
  </si>
  <si>
    <t>Venda Elástica color piel</t>
  </si>
  <si>
    <t>Esparadrapo 2 “X 10 yardas. Esparadrapo tipo hospitalario • Tela adhesiva seda • Color: Blanco • Presentación: tubo por 5 rollos • Tela acetato de celulosa 100%. • Únicamente de uso externo • Un solo uso • De material fabricado con un soporte de seda con hidrorepelente, el cual impide que se humedezca.Con Registro Sanitario INVIMA</t>
  </si>
  <si>
    <t xml:space="preserve">Esparadrapo 3 “X 5 yardas. • Esparadrapo tipo hospitalario • Tela adhesiva seda • Color: Blanco • Presentación: tubo por 5 rollos • Tela acetato de celulosa 100%. • Únicamente de uso externo • Un solo uso • De material fabricado con un soporte de seda con hidrorepelente, el cual impide que se humedezca. Con Registro Sanitario INVIMA </t>
  </si>
  <si>
    <t>Microporoso. • Color: Piel • Medida: 2” X 10 yd • Tela no tejida microporosa suave y respirable • Adhesivo de larga duración e hipoalergénico para pieles delicadas  • Caja por 6 unidades • Con Registro Sanitario INVIMA</t>
  </si>
  <si>
    <t>Microporoso mediano. • Color: Piel • Medida: 1”x 10 yd. • Tela no tejida microporosa suave y respirable • Adhesivo de larga duración e hipoalergénico para pieles delicadas • Caja por 12 unidades • Con Registro Sanitario INVIMA</t>
  </si>
  <si>
    <t>Bolas o fribras de algodón. • Algodón en mota (torunda) • Presentación: torunda x 500 gr • Con Registro Sanitario INVIMA</t>
  </si>
  <si>
    <t>Espéculos para Otoscopio. • Espéculos conos desechables para otoscopio adulto • Paquete por 34 unidades • De: 4.25mm • Para modelos 20000; 21110; 23810; 23820; 24031; 25000; 25020.</t>
  </si>
  <si>
    <t>Electrolitos de Cloruro de Sodio. (Solución salina normal al 0.9% X 100CC). • Especificaciones generales: Cloruro de sodio al 0.9% (solución salina al 0.9%). • Bolsa VIAFLEX x 100 ml. • Solución inyectable de uso hospitalario. COMPONENTES: Cloruro de sodio.</t>
  </si>
  <si>
    <t>Electrolitos de Cloruro de Sodio. (Solución salina normal al 0.9% X 500CC) • ESPECIFICACIONES GENERALES: Cloruro de sodio al 0.9% (solución salina al 0.9%). • Bolsa VIAFLEX x 500 ml. • Solución inyectable de uso hospitalario. COMPONENTES: Cloruro de sodio.</t>
  </si>
  <si>
    <t>Antisépticos basados en Alcohol o Acetona. • Alcohol antiséptico al 70% • Garrafa x 3800ml• Uso externo • Con Registro Sanitario INVIMA</t>
  </si>
  <si>
    <t>Lancetas. • Lancetas caja x 100 unidades para glucómetro • Punta fina • Punción más cómoda • Para dispositivo de punción one touch select</t>
  </si>
  <si>
    <t>ANALIZADORES DE GLUCOSA 
• Tiras reactivas 
• Caja por 50 tiras 
• Con Tecnología para absorción de la muestra de sangre de forma inmediata.
• La ventana de confirmación indica cuando la cantidad de sangre en la muestra es suficiente.
• Eliminan el riesgo de obtener resultados falsos elevados en presencia de azucares que podrían interferir con tus resultados.
• Para equipo one touch select</t>
  </si>
  <si>
    <t>SALICILATO METILO
• Linimento deportivo spray
• Presentación 200ml
• Se puede usar en la mayor parte del cuerpo (excepto cara y mucosas).
• Se puede usar antes de cualquier actividad deportiva.
• Rápida absorción.
• No mancha la ropa.
• Permite el libre contacto con el agua.
• Con Registro Sanitario INVIMA</t>
  </si>
  <si>
    <t>DIETILAMINA DICLOFENACO
• Presentación: diclofenaco gel 1% caja con tubo de 50gr.
• Cada 100 gramos de gel contienen 1.16 g (1.16%) de diclofenaco dietilamonio equivalente a 1 g (1%) de diclofenaco sódico.
• Analgésico- Antiinflamatorio.
• Tubo por 50 gramos. 
     Con Registro Sanitario INVIMA</t>
  </si>
  <si>
    <t>PIRITIONATO DE ZINC 
• Ungüento 
• Caja Con Tubo Con 60 g
• Vía de administración: Tópica
• Cada 100g de pasta contiene Óxido de Zinc 20g
• Protector cutáneo y emoliente. Útil en el proceso de cicatrización de heridas menores de distintos orígenes. Prevención y tratamiento de dermatitis del pañal, quemaduras, úlceras, erosiones cutáneas, fisuras y escaras.
• Con Registro Sanitario INVIMA</t>
  </si>
  <si>
    <t>DEPRESORES DE LENGUA O CUCHILLOS O BAJA LENGUAS
• Baja lenguas de madera
• Paquete por 20</t>
  </si>
  <si>
    <t>SOLUCIONES DE REHIDRATACIÓN ORAL 
• Liquido
• 60meq con zinc 
• Manejo de la deshidratación causada por vómito y diarrea 
• Sabores surtidos 
• Frasco con 500ml 
• Caja por 12 unidades
Con Registro Sanitario INVIMA</t>
  </si>
  <si>
    <t>RIFAMICINA 
• Rifamicina al 1%
• Caja con solución spray x 20ml
• Con Registro Sanitario INVIMA</t>
  </si>
  <si>
    <t>MASCARAS QUIRURGICAS O DE AISLAMIENTO PARA PERSONAL MEDICO 
• Tapa Bocas Quirúrgico Termo Sellado 3 Capas con Ajustador Nasal.
• caja por 50 unidades de máscara facial.
• Hipoalergénico
Adaptador Nasal, Alta Capacidad de Filtración, No estéril, Composición: Polipropileno, Bandas Elásticas
3 Capas
• Tapabocas de polipropileno rectangular, con tres pliegues que provocan un mejor acople anatómico, Con elástico de ajuste para sujetar por detrás de las orejas y con filtro protector calibre 27.
• COLOR: Azul y Blanco
• Con Registro Sanitario INVIMA</t>
  </si>
  <si>
    <t>MASCARAS QUIRURGICAS O DE AISLAMIENTO PARA PERSONAL MEDICO 
• Mascara tapabocas KN95 / N95 ajuste elástico.
• CAJA X 12 UNICOLOR (blanco)
• Fabricado en materiales de composición ligera que ofrecen comodidad y alta protección, con un medio electrostático para mayor facilidad al respirar.
• Estándar KN95 / N95, 95% eficiencia
• 5 capas de protección
• Empacados en bolsa individual
• Medidas 15,9 cm (alto) x 10,9 cm (ancho)
• Clip nasal en aluminio
• Talla única
• Ajuste de banda elásticas en algodón cabeza - cuello, cómodo de llevar.
• Peso individual: 8 gr
• Con Registro Sanitario INVIMA</t>
  </si>
  <si>
    <t xml:space="preserve">GUANTES DE EXAMEN O PARA PROCEDIMIENTOS NO QUIRURGICOS 
• Material látex natural 
• Ambidiestros, cómodos y de fácil postura 
• Pre - entalcados con almidón 
• Alta resistencia a la elongación 
• Talla s 
• Manufacturas de acuerdo con el sistema de calidad ISO 9002.
• No estéril  
• Caja x 100 pares 
• Registro INVIMA </t>
  </si>
  <si>
    <t>GUANTES DE EXAMEN O PARA PROCEDIMIENTOS NO QUIRURGICOS 
• Material látex natural 
• Ambidiestros, cómodos y de fácil postura 
• Pre - entalcados con almidón 
• Alta resistencia a la elongación 
• Talla M
• Manufacturas de acuerdo con el sistema de calidad ISO 9002.
• No estéril  
• Caja x 100 pares 
• Registro INVIMA</t>
  </si>
  <si>
    <t>Toallas higiénicas femeninas uso externo</t>
  </si>
  <si>
    <t>FRASCOS 
• Frasco plástico spray 120ml 
• Transparente 
• Paquete x 10
• Envase plástico con spray</t>
  </si>
  <si>
    <t>POVIDONA YODADA ESPUMA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</si>
  <si>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POVIDONA YODADA SOLUCION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</si>
  <si>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AGUJAS DE INYECCION Y ASPIRACION Y ACCESORIOS 
• Agujas desechables 21 G 
• Cono plástico
• Cánula de acero inoxidable 
• Caja x 50</t>
  </si>
  <si>
    <t xml:space="preserve">Servicio de recarga y mantenimiento  de balas de oxígeno medicinal para balas de oxigeno portatil de 415Lts - 1.5 Lts. </t>
  </si>
  <si>
    <t xml:space="preserve">CHAQUETAS O BATAS PARA PERSONAL MEDICO 
• Material: antifluido
• Manga larga
• Cuello sport 
• Color Blanco
• Género: mujer
• Composición 65%polyester/35%algodon
• Con cierre   
• Costuras princesa 
• Bolsillos delanteros 
• Tallas sujetas al personal 
• Garantía de 3 meses </t>
  </si>
  <si>
    <t>LAGRIMAS ARTIFICIALES
Cada mL de la Solución Oftálmica Estéril contiene Hidroxipropilmetilcelulosa 3 mg; excipientes c.s. (Cada mL contiene 20 gotas). Está indicado como lágrimas artificiales. Alivio temporal de las molestias por irritaciones leves del ojo provocadas por la exposición al viento, el sol y a otros irritantes. Para proteger contra nuevas irritaciones o aliviar la sequedad del ojo. Con Registro Sanitario INVIMA</t>
  </si>
  <si>
    <t xml:space="preserve">aplicadores- hisopos paquete x 20 </t>
  </si>
  <si>
    <t xml:space="preserve">OXIMETRO DE PULSO
• Tipo de oxímetro: Dedo
• Edades: Adultos
• Uso veterinario: No
• Funciones: Barra de pulso,Curvas plestimográficas,PR,SpO2,oximetro,Saturacion,oxigenacion
• Tipos de alimentación: Pila AAA
• Accesorios incluidos: Estuche,Correa
• Con alarma: Sí
• Con indicador de batería baja: Sí
• Con apagado automático: Sí
• Precisión de saturación de oxígeno en sangre: 80 % - 99 %
• Precisión de la medición del pulso: 2 %
• Tipo de pantalla: OLED
• Garantizado con Invima de alta calidad </t>
  </si>
  <si>
    <t>LINTERNA PARA EXAMEN MEDICO 
• Para una evaluación rápida y eficaz del reflejo pupilar
Características: Luz halógena blanca y brillante para una verdadera interpretación del color del tejido
Construcción en bronce sólido duradero</t>
  </si>
  <si>
    <t>MASCARA MASCARILLA RCP PARA REANIMACION 
• presentación: 10 unidades
máscara desechable para reanimación cardio-pulmonar (rcp), uso adulto – niño, transparente, borde inflable con válvula unidireccional, filtro antibacteriano, banda elástica para mayor ajuste facial, viene en estuche rígido de plástico. para uso en rescate, servicios de urgencias, ambulancias, uci</t>
  </si>
  <si>
    <t>SÁBANAS ELÁSTICAS MÉDICAS
• Planas, resortadas con tiras de ajuste 
• color azul 
• Paquete por 5 unidades 
• desechables
Tela SMS de 35g</t>
  </si>
  <si>
    <t xml:space="preserve">Canula nasal adultos x 15 mts
dispositivo para la administracion de oxigeno de bajo flujo medicinal 
desechable 
</t>
  </si>
  <si>
    <t>Especificaciones del contenido:
Humedificador de oxigeno
Tapa fabricada en polietileno de alta densidad
Cuerpo elaborado en polietileno-polipropileno
Manguerilla fabricada con PVC grado médico
Características e indicaciones de uso:
Dispositivo médico que proporciona humedad al oxígeno medicinal utilizado en terapia respiratoria no invasiva.
El humificador, al ser conectado a una fuente de oxígeno, es ajustable para que simule las concentraciones de humedad relativa del aire.
Para su funcionamiento se debe conectar a una fuente de oxígeno. Tiene acceso al paciente mediante la cánula nasal y la máscara.
Frecuencia de uso 
Uso único, no reutilizable.</t>
  </si>
  <si>
    <t xml:space="preserve">Salbutamol inhalador 
Suspension para inhalacion
100mcg/dosis
Frasco x 200 dosis </t>
  </si>
  <si>
    <t xml:space="preserve">GASAS ESTÉRILES PAQUETES DE 5 UNIDADES
• Gasa antiadherente estéril
• No se adhiere a la herida
• No se deshilacha
• Más suave
• Contenido 5 unidades 
• Medidas: 7.5cm x 7.5 cm
• Caja x 50 sobres </t>
  </si>
  <si>
    <t>Acetaminofén Coaspharma 500 mg Caja Con 300 Tabletas</t>
  </si>
  <si>
    <t>Cetirizina 10 mg Genfar Caja Con 10 Tabletas Recubiertas</t>
  </si>
  <si>
    <t>mesa de procedimientos para salas de cirugia o accesorios o productos mesa de mayo pintada con bandeja en acero inoxidable.</t>
  </si>
  <si>
    <t>columnas  suspendidas para uso medico. BIOMBO      biombo de dos cuerpos con tela      dos bastidores    en tubo redondo de 9/7 cold rolled, con rodachines de  4/9    dimensiones aprox    *1,60mt alto x1,20mt largo   acabado general en pintura electrostatica color almendra</t>
  </si>
  <si>
    <t xml:space="preserve">CAMILLA CON RUEDAS O ACCESORIOS         CAMLLA GINECOLOGICA SENCILLA CON ESTRIBOS      Tubo  redondo de 1 1/4" c18     Tubo redondo de 1" C-18   andulo de 1" x1/8"   madera de 12mm de espesor espuma rosada de 5 cm cordoban
</t>
  </si>
  <si>
    <t>Desfibrilador Externo automatico     el desfibrildor externo automatico simplifica la reanimacion y la hace mas eficaz gracias al impulso de desfibrilacion eficiente que protege el miocardio llamado  multipulse biowave representa el dispositivo perfecto para los profesionales sanitarios y el publico en general (PAD)   energia de desfibrilacion extremadamente suave con impulso de desfibrilacion bifasico, patentado.         facil de utilizar       tiempo de carga reducido       instrucciones de audio y video detalladas      pantalla LCD intuitiva (instrucciones de texto)     valores estandar de energia u otros configurables por el usuario.      registro de ECG, voz y eventos.      Bateria de litio de alto rendimiento.  Diseñado para adultos y niños, automaticamente reconoce los electrodos infantiles y adapta el nivel de energia.</t>
  </si>
  <si>
    <t>Mantenimiento de maquinaria y equipo</t>
  </si>
  <si>
    <t>Transporte Aéreo</t>
  </si>
  <si>
    <t>DIRECCIÓN DE INTERNACIONALIZACIÓN</t>
  </si>
  <si>
    <t>DIANA KATHERINE GONZÁLEZ OCAMPO</t>
  </si>
  <si>
    <t>dkgonzalez@uceva.edu.co</t>
  </si>
  <si>
    <t>Publicidad Impresa</t>
  </si>
  <si>
    <t>Deshumificador para reducir la humedad mediante sistema de bombeo - Contoles tuoch y panel LCD.</t>
  </si>
  <si>
    <t>SECRETARÍA GENERAL</t>
  </si>
  <si>
    <t>LIMBANIA PEREA DORONSORO</t>
  </si>
  <si>
    <t>lperea@uceva.edu.co</t>
  </si>
  <si>
    <t>Termohigrómetro para medición del grado de humedad</t>
  </si>
  <si>
    <t>Luxómetro para medición de la luz</t>
  </si>
  <si>
    <t>Mantenimiento de archivadores rodantes existentes</t>
  </si>
  <si>
    <t>Scanner de Alto Volumen. Desde 150 hasta 210 páginas por minuto y ciclos ilimitados de documentos.  Modelo I5850, Kodak Tipo Dúplex, Plataforma Windows, ciclo diario ilimitado, tamaño estándar de documento, velocidad 201 ppm, Resolución óptica 600 dpi, Controlador Twain, Controlador ISIS, capacidad del alimentador automático 750, Conexión : USB 2.0, Capacidad de digitalizar tarjetas duras con relieve, peso scanner 186 kg, medidas: 82.3 x 69.3 x 130.8 cm,</t>
  </si>
  <si>
    <t>Capacitación específica en Gestión Documental y temas archivísticos para los funcionarios de la Institución</t>
  </si>
  <si>
    <t>Servicios de educación y capacitación en normas técnicas</t>
  </si>
  <si>
    <t>OFICINA DE PLANEACIÓN</t>
  </si>
  <si>
    <t>dagudelo@uceva.edu.co</t>
  </si>
  <si>
    <t xml:space="preserve">Servicios de educación y capacitación en SIG, MIPG </t>
  </si>
  <si>
    <t>Recolección, transporte y disposición final RESPEL</t>
  </si>
  <si>
    <t>Elementos para apropiación y generación de cultura en pro de la mejora continua</t>
  </si>
  <si>
    <t>Establecimiento de acciones para la gestión ambiental</t>
  </si>
  <si>
    <t>Estrategias para la implementación de estrategias del SGI</t>
  </si>
  <si>
    <t>Adquisición de equipos de video</t>
  </si>
  <si>
    <t>Adecuación y acondicionamiento de espacios educativos</t>
  </si>
  <si>
    <t>Acondicionamiento de instalaciones eléctricas y de red de datos</t>
  </si>
  <si>
    <t>72101500, 83101500</t>
  </si>
  <si>
    <t>Acondicionamiento de instalaciones hidráulicas y otros</t>
  </si>
  <si>
    <t>80101600, 81101500</t>
  </si>
  <si>
    <t>Interventoría técnica, administrativa, jurídica y financiera</t>
  </si>
  <si>
    <t>Coleccionables</t>
  </si>
  <si>
    <t xml:space="preserve">Capacitación </t>
  </si>
  <si>
    <t xml:space="preserve">Compra de señales de Seguridad para el fortalecimiento del Plan de Emergencias </t>
  </si>
  <si>
    <t>OFICINA DE GESTIÓN HUMANA</t>
  </si>
  <si>
    <t>DIANA ANGELICA ARIAS OCAMPO</t>
  </si>
  <si>
    <t>darias@uceva.edu.co</t>
  </si>
  <si>
    <t>Compra de elementos de apoyo para emergencias (Camillas rígidas con arnés, inmovilizadores de cabeza en espuma, botiquín industrial móvil tipo morral con dotación, inmovilizadores en cartonplast, Cintas plásticas para demarcación, cinta antideslizante) para fortalecimiento del Plan de Emergencias</t>
  </si>
  <si>
    <t>Compra de elementos ergonómicos de confort para satisfacer las necesitades de los funcionarios en sus puestos de trabajo realacionado con las condicones ergonómicas.</t>
  </si>
  <si>
    <t>Compra de elemento de protección Personal (EPP), para prevención e intervención de exposición a peligros y riesgos de acuerdo a la labor realizada</t>
  </si>
  <si>
    <t>Adquirir los materiales para reconocimiento y exaltaciones a personal administrativo y docente</t>
  </si>
  <si>
    <t xml:space="preserve">Contratar apoyo en actividades culturales, artisticas y recreativas para el mejoramiento del bienestar social y clima organizacional </t>
  </si>
  <si>
    <t>Adquirir los materiales para reconocimiento y exaltaciones a personal docente</t>
  </si>
  <si>
    <t xml:space="preserve">Adquirir los materiales para reconocimiento y exaltaciones a personal administrativo </t>
  </si>
  <si>
    <t>Contratación de servicios profesionales de apoyo a la gestión de la oficina de Gestión Humana</t>
  </si>
  <si>
    <t>OFICINA ASESORA DE COMUNICACIONES</t>
  </si>
  <si>
    <t>ERIKA GOMEZ GOMEZ</t>
  </si>
  <si>
    <t>egomez@uceva.edu.co</t>
  </si>
  <si>
    <t xml:space="preserve">softwares </t>
  </si>
  <si>
    <t>Impresiones de publicidad</t>
  </si>
  <si>
    <t>Tecnologo o técnico para servicio de producción de videos</t>
  </si>
  <si>
    <t xml:space="preserve">montaje de stand </t>
  </si>
  <si>
    <t>Tecnólogo para servicio de publicidad en internet</t>
  </si>
  <si>
    <t>Publicidad Impresiones</t>
  </si>
  <si>
    <t>Avisos en prensa</t>
  </si>
  <si>
    <t>Materiales para desarrollo de proyectos de investigación en laboratorios</t>
  </si>
  <si>
    <t>VICERRECTORÍA DE INVESTIGACIÓN Y PROYECCIÓN SOCIAL</t>
  </si>
  <si>
    <t>ALEXANDER ROMERO SANCHEZ</t>
  </si>
  <si>
    <t>aromero@uceva.edu.co</t>
  </si>
  <si>
    <t>81111507, 43232305, 81111806, 55111500, 86141704</t>
  </si>
  <si>
    <t>Software antiplagio</t>
  </si>
  <si>
    <t>Material imprimible de marketing</t>
  </si>
  <si>
    <t>Materiales para desarrollo de proyectos de intervención</t>
  </si>
  <si>
    <t xml:space="preserve">Materiales para la elaboración de piezas humanas </t>
  </si>
  <si>
    <t xml:space="preserve">Software para reporte estadístico de egresados </t>
  </si>
  <si>
    <t>Gestión del conocimiento como eje principal de la formación integral, la pertinencia y la calidad académica en respuesta a los desafíos de la sociedad glocal</t>
  </si>
  <si>
    <t xml:space="preserve">Programas académicos de calidad, pertinentes e incluyentes que contribuyan a la consolidación de proyectos de vida sostenibles de los grupos de interés </t>
  </si>
  <si>
    <t>Excelencia académica en el marco de un currículo integrador de las ciencias exactas y las ciencias humanas mediado por un modelo pedagógico interestructurante</t>
  </si>
  <si>
    <t>Vicerrectoría Académica</t>
  </si>
  <si>
    <t>Administración de la cualificación y formación docente en la Unidad Central del Valle del Cauca durante la vigencia 2023</t>
  </si>
  <si>
    <t>Apoyar los docentes tiempo completo en  formación posgradual a nivel de especialización y maestría</t>
  </si>
  <si>
    <t>Docentes tiempo completo  matriculados en formación posgradual a nivel de especialización y maestría apoyados por la institución</t>
  </si>
  <si>
    <t>Número de docentes matriculados en formación posgradual a nivel de especialización y maestría apoyados por la institución</t>
  </si>
  <si>
    <t>Número de docentes matriculados en formación posgradual a nivel de especialización y maestría apoyados por la institución en la vigencia</t>
  </si>
  <si>
    <t>Apoyar los docentes tiempo completo en  formación posgradual a nivel de doctorado y postdoctorado</t>
  </si>
  <si>
    <t>Docentes tiempo completo  matriculados en formación posgradual a nivel de doctorado y postdoctorado apoyados por la institución</t>
  </si>
  <si>
    <t>Número de docentes matriculados en formación posgradual a nivel de doctorado y postdoctorado apoyados por la institución</t>
  </si>
  <si>
    <t>Número de docentes matriculados en formación posgradual a nivel de doctorado y postdoctorado apoyados por la institución en la vigencia</t>
  </si>
  <si>
    <t>Desarrollar iniciativas de educación continua</t>
  </si>
  <si>
    <t xml:space="preserve">Participación de docentes en iniciativas de educación continua </t>
  </si>
  <si>
    <t>Número de participantes en iniciativas de educación continua</t>
  </si>
  <si>
    <t>Número de participantes en iniciativas de educación continua en la vigencia</t>
  </si>
  <si>
    <t>Ejecutar eventos académicos orientados a Pedagogía universitaria</t>
  </si>
  <si>
    <t>Participación de docentes en eventos académicos orientados a pedagogía universitaria</t>
  </si>
  <si>
    <t>Número de de docentes que participan en eventos orientados a pedagogía universitaria</t>
  </si>
  <si>
    <t>Número de de docentes que participan en eventos orientados a pedagogía universitaria en la vigencia</t>
  </si>
  <si>
    <t>Fortalecer los niveles de educación docente en en lengua extranjera</t>
  </si>
  <si>
    <t>Formación de docentes en lengua extranjera</t>
  </si>
  <si>
    <t>Número de de docentes fortalecidos en lengua extranjera</t>
  </si>
  <si>
    <t>Número de de docentes fortalecidos en lengua extranjera en la vigencia</t>
  </si>
  <si>
    <t>Contribución a la pertinencia y la calidad de los programas académicos en la Unidad Central del Valle del Cauca durante la vigencia 2023</t>
  </si>
  <si>
    <t>Consolidar los procedimientos de registro calificado</t>
  </si>
  <si>
    <t xml:space="preserve">Documentos para obtención de registros calificados radicados ante el Ministerio de Educación </t>
  </si>
  <si>
    <t xml:space="preserve">Obtención y/o renovación de registros calificados en la vigencia </t>
  </si>
  <si>
    <t xml:space="preserve">Sumatoria de documentos para obtención y/o renovación de registros calificados radicados ante el Ministerio de Educación en la vigencia </t>
  </si>
  <si>
    <t>Consolidar los procedimientos de acreditación</t>
  </si>
  <si>
    <t>Documentos para acreditación radicados ante el Consejo Nacional de Acreditación</t>
  </si>
  <si>
    <t xml:space="preserve">Radicación de documentos para acreditación en la vigencia </t>
  </si>
  <si>
    <t xml:space="preserve">Sumatoria de documentos para acreditación radicados ante el Consejo Nacional de Acreditación en la vigencia </t>
  </si>
  <si>
    <t>Obtener acompañamiento y apoyo a la gestión de la Vicerrectoría Académica en los procesos de Aseguramiento de la Calidad</t>
  </si>
  <si>
    <t xml:space="preserve">Cumplimiento del cronograma de trabajo del proceso de aseguramiento de la calidad institucional </t>
  </si>
  <si>
    <t>Cumplimiento del cronograma de trabajo del proceso de aseguramiento de la calidad institucional en la vigencia</t>
  </si>
  <si>
    <t>Porcentaje</t>
  </si>
  <si>
    <t>(Número de acciones del cronograma realizadas / Número de acciones propuestas en el cronograma) * 100</t>
  </si>
  <si>
    <t>Motivar la participación institucional en procesos de fortalecimiento de competencias en aseguramiento de la calidad</t>
  </si>
  <si>
    <t>Participación de integrantes de los equipos de aseguramiento de la calidad en procesos de fortalecimiento de competencias</t>
  </si>
  <si>
    <t>Participación en procesos de fortalecimiento de competencias en la vigencia</t>
  </si>
  <si>
    <t>Sumatoria de integrantes
 de los equipos de aseguramiento de la calidad que participan en procesos de fortalecimiento de competencias en la vigencia</t>
  </si>
  <si>
    <t>Fortalecimiento de laboratorios y espacios de práctica de la Unidad Central del Valle del Cauca durante la vigencia 2023</t>
  </si>
  <si>
    <t>Gestión para el mantenimiento operacional de los espacios de práctica en las Granjas</t>
  </si>
  <si>
    <t>Realizar el mantenimiento operacional de los espacios de práctica en las granjas durante la vigencia</t>
  </si>
  <si>
    <t>Porcentaje de mantenimiento operacional de los espacios de prácticas en las granjas realizados en la vigencia</t>
  </si>
  <si>
    <t>(Número de mantenimientos operacionales realizados / Número de mantenimientos operacionales programados) * 100</t>
  </si>
  <si>
    <t>Gestión para el mantenimiento operacional de espacios de práctica de la Facultad de Ingeniería en el campus universitario</t>
  </si>
  <si>
    <t>Realizar el mantenimiento operacional de los espacios de práctica de la Facultad de Ingeniería durante la vigencia</t>
  </si>
  <si>
    <t>Porcentaje de mantenimiento operacional de los espacios de prácticas de la Facultad de Ingeniería durante la vigencia</t>
  </si>
  <si>
    <t>Gestión para el mantenimiento operacional del Laboratorio de Simulación Clínica</t>
  </si>
  <si>
    <t>Realizar el mantenimiento operacional del Laboratorio de Simulación clínica durante la vigencia</t>
  </si>
  <si>
    <t>Porcentaje de mantenimiento operacional del Laboratorio de Simulación Clínica</t>
  </si>
  <si>
    <t>Gestión para el mantenimiento operacional del Laboratorio de Morfología</t>
  </si>
  <si>
    <t>Realizar el mantenimiento operacional del Laboratorio de Morfología durante la vigencia</t>
  </si>
  <si>
    <t>Porcentaje de mantenimiento operacional del Laboratorio de Morfología</t>
  </si>
  <si>
    <t>Gestión para el mantenimiento operacional del Laboratorio de Psicología</t>
  </si>
  <si>
    <t>Realizar el mantenimiento operacional del Laboratorio de Psicología durante la vigencia</t>
  </si>
  <si>
    <t>Porcentaje de mantenimiento operacional del Laboratorio de Psicología</t>
  </si>
  <si>
    <t>Gestión para el mantenimiento operacional de espacios de práctica de la Facultad de Educación</t>
  </si>
  <si>
    <t>Realizar mantenimientos de los equipos del CDAF durante la vigencia</t>
  </si>
  <si>
    <t>Porcentaje de mantenimiento operacional espacios de práctica de la Facultad de Educación</t>
  </si>
  <si>
    <t>Gestión para el mantenimiento operacional de Laboratorios Integrados</t>
  </si>
  <si>
    <t>Realizar el mantenimiento operacional de Laboratorios Integrados durante la vigencia</t>
  </si>
  <si>
    <t>Porcentaje de mantenimiento operacional  de Laboratorios Integrados</t>
  </si>
  <si>
    <t>Mejora de la cobertura, actualización y pertinencia de los ambientes de aprendizaje,  laboratorios y/o espacios de práctica de la Facultad de Ingeniería</t>
  </si>
  <si>
    <t>Fortalecer los laboratorios y espacios de práctica de la Facultad de Ingeniería durante la vigencia</t>
  </si>
  <si>
    <t>Porcentaje de Mejora de la cobertura, actualización y pertinencia de los ambientes de aprendizaje,  laboratorios y/o espacios de práctica de la Facultad de Ingeniería</t>
  </si>
  <si>
    <t>(Número de mejoras de la cobertura, actualización y pertinencia realizadas / Número de mejoras de la cobertura, actualización y pertinencia programadas) * 100</t>
  </si>
  <si>
    <t>Mejora de la cobertura, actualización y pertinencia de los ambientes de aprendizaje,  laboratorios y/o espacios de práctica de la Facultad de Ciencias Administrativas, Económicas y Contables</t>
  </si>
  <si>
    <t>Fortalecer los laboratorios y espacios de práctica de la Facultad de Ciencias Administrativas, Económicas y Contables durante la vigencia</t>
  </si>
  <si>
    <t>Porcentaje de Mejora de la cobertura, actualización y pertinencia de los ambientes de aprendizaje,  laboratorios y/o espacios de práctica de la Facultad de Ciencias Administrativas, Económicas y Contables</t>
  </si>
  <si>
    <t>Mejora de la cobertura, actualización y pertinencia de los ambientes de aprendizaje,  laboratorios y/o espacios de práctica de la Facultad de Ciencias de la Educación</t>
  </si>
  <si>
    <t>Fortalecer los laboratorios y espacios de práctica de la Facultad de Ciencias de la Educación</t>
  </si>
  <si>
    <t>Porcentaje de Mejora de la cobertura, actualización y pertinencia de los ambientes de aprendizaje,  laboratorios y/o espacios de práctica de la Facultad de Ciencias de la Educación</t>
  </si>
  <si>
    <t>Mejora de la cobertura, actualización y pertinencia de los ambientes de aprendizaje,  laboratorios y/o espacios de práctica de la Facultad de Ciencias Jurídicas y Humanísticas</t>
  </si>
  <si>
    <t>Fortalecer los laboratorios y espacios de práctica de la Facultad de Ciencias Jurídicas y Humanísticas durante la vigencia</t>
  </si>
  <si>
    <t>Porcentaje de Mejora de la cobertura, actualización y pertinencia de los ambientes de aprendizaje,  laboratorios y/o espacios de práctica de la Facultad de Ciencias Jurídicas y Humanísticas</t>
  </si>
  <si>
    <t>Mejora de la cobertura, actualización y pertinencia de los ambientes de aprendizaje,  laboratorios y/o espacios de práctica de la Facultad de Ciencias de la Salud</t>
  </si>
  <si>
    <t>Fortalecer los laboratorios y espacios de práctica de la Facultad de de Ciencias de la Salud durante la vigencia</t>
  </si>
  <si>
    <t>Porcentaje de Mejora de la cobertura, actualización y pertinencia de los ambientes de aprendizaje,  laboratorios y/o espacios de práctica de la Facultad de Ciencias de la Salud</t>
  </si>
  <si>
    <t>Mejora de la cobertura, actualización y pertinencia de los ambientes de aprendizaje,  laboratorios y/o espacios de práctica digitales e institucionales</t>
  </si>
  <si>
    <t xml:space="preserve">Fortalecer los ambientes de aprendizaje,  laboratorios y/o espacios de práctica digitales e institucionales durante la vigencia
</t>
  </si>
  <si>
    <t>Porcentaje de Mejora de la cobertura, actualización y pertinencia de los ambientes de aprendizaje,  laboratorios y/o espacios de práctica  digitales e institucionales</t>
  </si>
  <si>
    <t>Generación de Herramientas TIC para una Academia Competitiva de la Unidad Central del Valle del Cauca durante la vigencia 2023</t>
  </si>
  <si>
    <t>Actualizar el ecosistema digital de la gestión académica de la UCEVA</t>
  </si>
  <si>
    <t xml:space="preserve"> Porcentaje de licenciamientos con impacto en procesos estratégicos, de apoyo y evaluación y seguimien</t>
  </si>
  <si>
    <t xml:space="preserve"> Licenciamiento del Ecosistema Digital en la vigencia</t>
  </si>
  <si>
    <t>(Número de licenciamientos implementados / Número de licenciamientos solicitados) * 100</t>
  </si>
  <si>
    <t xml:space="preserve">Brindar mantenimiento y/o soporte técnico al  Ecosistema Digital de la gestión académica de la UCEVA </t>
  </si>
  <si>
    <t>Porcentaje de Mantenimiento y/o Soporte  técnico al  Ecosistema Digital de la gestión académica de la UCEVA</t>
  </si>
  <si>
    <t>Preservación del ecosistema digital en la vigencia</t>
  </si>
  <si>
    <t>(Total de Mantenimientos o soportes realizados en la vigencia / Total de Mantenimientos o soportes programados para la vigencia)*100</t>
  </si>
  <si>
    <t>Fortalecer la tecnología de los procesos misionales y de apoyo de la UCEVA</t>
  </si>
  <si>
    <t xml:space="preserve"> Porcentaje de actualizaciones al escosistema digital de la uceva</t>
  </si>
  <si>
    <t>Actualización o implementación de Infraestructura  en la vigencia</t>
  </si>
  <si>
    <t>(Total de infraestructura tecnológica Academica implementada o actualizada en la vigencia / Total de  infraestructura Academica Requerida para la vigencia)*100</t>
  </si>
  <si>
    <t xml:space="preserve">Implementar soluciones tecnológicas a la gestión académica institucional </t>
  </si>
  <si>
    <t>Porcentaje de soluciones tecnológicas en la gestión académica implementadas</t>
  </si>
  <si>
    <t>Solicitudes tecnológicas academicas
Implementadas en la vigencia</t>
  </si>
  <si>
    <t>(Total de soluciones tecnológicas academicas implementadas en la vigencia / Total de soluciones tecnológicas académicas requeridas para la vigencia) * 100</t>
  </si>
  <si>
    <t xml:space="preserve">Desarrollar acciones de apropiación y uso de los recursos tecnológicos que dispone el Ecosistema Digital de la UCEVA </t>
  </si>
  <si>
    <t xml:space="preserve">Porcentaje de Personas Capacitadas y/ o sensibilizadas en temas relacionados con la apropiación del ecosistema </t>
  </si>
  <si>
    <t>Nivel de cubrimiento a docentes en actividades de capacitación en la vigencia</t>
  </si>
  <si>
    <t>(Número de Docentes capacitados en competencias TI en la vigencia /  Número de Docentes planeados para ser capacitados en competencias TI, en la vigencia) * 100</t>
  </si>
  <si>
    <t xml:space="preserve">Impulsar acciones de racionalización y mejoramiento integral de los trámites, procedimientos y servicios de la UCEVA </t>
  </si>
  <si>
    <t>Trámites, procedimientos y/o servicios mejorados o racionalizados durante la vigencia</t>
  </si>
  <si>
    <t>Solicitudes de apoyo tecnológico para la racionalización de trámites, procedimientos y servicios de la UCEVA en la vigencia</t>
  </si>
  <si>
    <t>(Total de soluciones tecnológicas para trámites implementadas en la vigencia / total de soluciones tecnológicas para trámites requeridas para la vigencia) * 100</t>
  </si>
  <si>
    <t>Ampliación de Medios Audiovisuales en la Unidad Central del Valle del Cauca durante la vigencia 2023</t>
  </si>
  <si>
    <t>Mantener en óptimo funcionamiento los equipos de audio en los diferentes espacios de la UCEVA</t>
  </si>
  <si>
    <t>Mantenimiento preventivo a consolas y amplificadores de sonido durante la vigencia</t>
  </si>
  <si>
    <t>Porcentaje de mantenimiento preventivo a consolas y amplificadores de sonido realizados en la vigencia</t>
  </si>
  <si>
    <t>(Número de mantenimiento preventivo a consolas y amplificadores de sonido realizados en la vigencia / Número de mantenimiento preventivo a consolas y amplificadores de sonido proyectados a realizar en la vigencia) * 100</t>
  </si>
  <si>
    <t>Adquirir herramientas de audio para reposición y/o actualización</t>
  </si>
  <si>
    <t>Adquisición de equipos de audio durante la vigencia</t>
  </si>
  <si>
    <t>Porcentaje de equipos de audio adquiridos en la vigencia</t>
  </si>
  <si>
    <t>(Número de equipos de audio adquiridos en la vigencia / Número de equipos de audio proyectados a adquirir en la vigencia) *100</t>
  </si>
  <si>
    <t>Actualizar los equipos de video, a demanda de la comunidad universitaria</t>
  </si>
  <si>
    <t>Adquisición de equipos de video durante la vigencia</t>
  </si>
  <si>
    <t>Porcentaje de equipos de video adquiridos en la vigencia</t>
  </si>
  <si>
    <t>(Número de equipos de video adquiridos en la vigencia / Número de equipos de video proyectados a adquirir en la vigencia) * 100</t>
  </si>
  <si>
    <t>Adquirir repuestos y elementos necesarios para el adecuado funcionamiento de los equipos audiovisuales</t>
  </si>
  <si>
    <t>Adquisición de repuestos para equipos de audiovisuales durante la vigencia</t>
  </si>
  <si>
    <t>Porcentaje de repuestos adquiridos en la vigencia</t>
  </si>
  <si>
    <t>(Número de repuestos adquiridos en la vigencia / Número de repuestos proyectados a adquirir en la vigencia) * 100</t>
  </si>
  <si>
    <t>Realizar mantenimiento preventivo y diagnóstico de las condiciones actuales de los equipos audiovisuales institucionales</t>
  </si>
  <si>
    <t>Mantenimiento preventivo a equipos audiovisuales durante la vigencia</t>
  </si>
  <si>
    <t>Porcentaje de mantenimiento preventivo a equipos audiovisuales realizados en la vigencia</t>
  </si>
  <si>
    <t>(Número de mantenimiento preventivo a equipos audiovisuales realizados en la vigencia / Número de mantenimiento preventivo a a equipos audiovisuales proyectados a realizar en la vigencia) * 100</t>
  </si>
  <si>
    <t>Realizar mantenimiento correctivo de equipos audiovisuales</t>
  </si>
  <si>
    <t>Mantenimiento correctivo a equipos audiovisuales durante la vigencia</t>
  </si>
  <si>
    <t>Porcentaje de mantenimiento correctivo a equipos audiovisuales realizados en la vigencia</t>
  </si>
  <si>
    <t>(Número de mantenimiento correctivo a equipos audiovisuales  realizados en la vigencia / Número de mantenimiento preventivo a equipos audiovisuales  proyectados a realizar en la vigencia) * 100</t>
  </si>
  <si>
    <t>Desarrollo de estrategias para la potencialización de los recursos de la Biblioteca “Néstor Grajales López” en el camino del aseguramiento de la calidad académica en la Unidad Central del Valle del Cauca durante la vigencia 2023</t>
  </si>
  <si>
    <t>Adquirir libros digitales en los diferentes núcleos de conocimiento</t>
  </si>
  <si>
    <t>Adquisición de libros digitales solicitados por los docentes de acuerdo a los requerimientos de actualización del microcurrículo</t>
  </si>
  <si>
    <t>Porcentaje de libros digitales adquiridos programados en la vigencia</t>
  </si>
  <si>
    <t>(Número de libros digitales adquiridos en la vigencia / Número de libros digitales proyectados a adquirir en la vigencia) * 100</t>
  </si>
  <si>
    <t>Disponer de bases de datos de calidad</t>
  </si>
  <si>
    <t>Renovación de bases de datos vigentes de acuerdo a los indicadores de uso del recurso</t>
  </si>
  <si>
    <t>Bases de datos renovadas en la vigencia</t>
  </si>
  <si>
    <t>Sumatoria de bases de datos renovadas en la vigencia</t>
  </si>
  <si>
    <t>Adquirir libros físicos pertinentes a los programas académicos en la institución</t>
  </si>
  <si>
    <t>Porcentaje de adquisición de libros impresos solicitados por los docentes de acuerdo a los requerimientos de actualización del microcurrículo</t>
  </si>
  <si>
    <t>Porcentaje de libros impresos programados en la vigencia</t>
  </si>
  <si>
    <t>(Número de libros impresos adquiridos en la vigencia / Número de libros impresos proyectados a adquirir en la vigencia) * 100</t>
  </si>
  <si>
    <t>Obtener otros elementos y recursos bibliográficos físicos que contribuyan al proceso formativo</t>
  </si>
  <si>
    <t>Adquisición de revistas indexadas impresas solicitados por los docentes de acuerdo a los requerimientos de actualización del microcurrículo</t>
  </si>
  <si>
    <t>Porcentaje de revistas indexadas impresas programadas en la vigencia</t>
  </si>
  <si>
    <t>(Número de revistas indexadas impresas adquiridas en la vigencia / Número de revistas indexadas impresas solicitadas en la vigencia) * 100</t>
  </si>
  <si>
    <t>Disponer de herramientas tecnológicas en la  Biblioteca que optimicen los servicios</t>
  </si>
  <si>
    <t>Compra de herramientas tecnológicas</t>
  </si>
  <si>
    <t>Número de herramientas tecnológicas adquiridas en la vigencia</t>
  </si>
  <si>
    <t>Sumatoria de herramientas tecnológicas adquiridas en la vigencia</t>
  </si>
  <si>
    <t>Optimizar la tecnología existente para promocionar y generar apropiación de los recursos bibliográficos con que cuenta la UCEVA</t>
  </si>
  <si>
    <t>Participación de la comunidad universitaria en las campañas de apropiación y uso de los recursos bibliográficos</t>
  </si>
  <si>
    <t>Número de campañas de apropiación y uso de los recursos bibliográficos en la vigencia</t>
  </si>
  <si>
    <t>(Número de Campañas de apropiación y uso de los recursos bibliográficos en la vigencia / Número campañas de apropiación y uso de los recursos bibliográficos proyectados a desarrollar)</t>
  </si>
  <si>
    <t>Mejorar las condiciones físicas y funcionales para la prestación del servicio en la Biblioteca</t>
  </si>
  <si>
    <t>Actualización de mobiliario para la prestación eficiente de los servicios en la Biblioteca</t>
  </si>
  <si>
    <t>Porcentaje de mobiliario adquirido en la vigencia</t>
  </si>
  <si>
    <t>(Número de mobiliario adquirido en la vigencia / Número de mobiliario proyectado a adquirir en la vigencia) * 100</t>
  </si>
  <si>
    <t>Optimizar el almacenamiento</t>
  </si>
  <si>
    <t>Redistribución al interior de la Biblioteca durante la vigencia</t>
  </si>
  <si>
    <t>Número de redistribuciones realizadas al interior de la Biblioteca durante la vigencia</t>
  </si>
  <si>
    <t>Sumatoria de redistribuciones realizadas al interior de la Biblioteca en la vigencia</t>
  </si>
  <si>
    <t>Cobertura incluyente en el marco de la permanencia y el bienestar de la comunidad universitaria</t>
  </si>
  <si>
    <t>Vicerrectoría de Bienestar Universitario</t>
  </si>
  <si>
    <t>Contribución a la formación integral y la generación de bienestar a partir de los componentes artísticos, culturales, deportivos y recreativos en la Unidad Central del Valle del Cauca durante la vigencia 2023</t>
  </si>
  <si>
    <t>Consolidar la oferta del área de Arte y Cultura del Bienestar Universitario</t>
  </si>
  <si>
    <t>Participación de estudiantes en créditos de arte y cultura</t>
  </si>
  <si>
    <t xml:space="preserve">Participación de estudiantes en créditos de arte y cultura en la vigencia </t>
  </si>
  <si>
    <t>Sumatoria de Estudiantes que participan en créditos  artísticos y culturales en la vigencia</t>
  </si>
  <si>
    <t>Garantizar créditos deportivos para la población estudiantil con calidad</t>
  </si>
  <si>
    <t>Mantenimiento de la cobertura de participación en los créditos deportivos formativos</t>
  </si>
  <si>
    <t xml:space="preserve">Participación de estudiantes en créditos deportivos formativos en la vigencia </t>
  </si>
  <si>
    <t>Sumatoria de Estudiantes que participan en créditos  deportivos en la vigencia</t>
  </si>
  <si>
    <t>Apoyar la participación representativa deportiva en juegos universitarios, departamentales, regionales, Nacionales de Ascundeportes</t>
  </si>
  <si>
    <t>Participaciones deportivas a nivel Universitario de acuerdo a la programación de Ascundeportes</t>
  </si>
  <si>
    <t>Participación deportiva de la UCEVA en juegos universitarios de Ascundeportes en la vigencia</t>
  </si>
  <si>
    <t>Sumatoria de participaciones deportivas de la UCEVA en juegos universitarios de Ascundeportes en la vigencia</t>
  </si>
  <si>
    <t>Contribuir en la participación representativa deportiva de selecciones Uceva en eventos deportivos con la comunidad externa (universidades, Clubes deportivos, Colegios y escuelas deportivas, etc.)</t>
  </si>
  <si>
    <t>Participaciones deportivas y recreativas con la comunidad externa a la Uceva de acuerdo a las invitaciones</t>
  </si>
  <si>
    <t>Participaciones deportivas y recreativas con la comunidad externa a la Uceva de acuerdo a las invitaciones en la vigencia</t>
  </si>
  <si>
    <t>Fortalecer la creatividad artística y cultural en la comunidad universitaria y grupos de interés</t>
  </si>
  <si>
    <t>Actividades artísticas y culturales para la comunidad universitaria y grupos de interés</t>
  </si>
  <si>
    <t>Actividades artísticas y culturales  realizadas en la vigencia</t>
  </si>
  <si>
    <t>Sumatoria de actividades artísticas y culturales realizadas en la vigencia</t>
  </si>
  <si>
    <t>Organizar jornadas lúdicas, deportivas y recreativas que fomenten la participación de la comunidad universitaria de la Uceva</t>
  </si>
  <si>
    <t>Jornadas deportivas y recreativas para la comunidad universitaria de la Uceva</t>
  </si>
  <si>
    <t>Actividades deportivas y recreativas para la comunidad universitaria realizadas en la vigencia</t>
  </si>
  <si>
    <t>Sumatoria de actividades deportivas y recreativas para la comunidad universitaria ejecutadas en la vigencia</t>
  </si>
  <si>
    <t>Participar en eventos artísticos y/o culturales nacionales y/o internacionales</t>
  </si>
  <si>
    <t>Participación en eventos artisticos y culturales, a nivel nacional e internacional</t>
  </si>
  <si>
    <t>Participaciones en eventos artísticos y culturales, a nivel nacional e internacional en la vigencia</t>
  </si>
  <si>
    <t xml:space="preserve">Sumatoria de eventos artísticos y culturales a nivel nacional e internacionales en los que se participa en la vigencia </t>
  </si>
  <si>
    <t>Generar apropiabilidad del arte y la cultura mediante la cohesión con grupos gestores del tema</t>
  </si>
  <si>
    <t>Número de redes culturales a las que se encuentra vinculada la institución durante la vigencia</t>
  </si>
  <si>
    <t>Vinculación de Redes culturales en la vigencia</t>
  </si>
  <si>
    <t>Sumatoria de redes culturales a las cuales se vincula la UCEVA en la vigencia</t>
  </si>
  <si>
    <t>Fortalecimiento del bienestar universitario desde las áreas de Apoyo al Estudiante y Atención Integral en Salud para la comunidad de la Unidad Central del Valle del Cauca durante la vigencia 2023</t>
  </si>
  <si>
    <t>Hacer seguimiento al Sistema de Alertas Tempranas</t>
  </si>
  <si>
    <t>Desarrollar informes de implementación del sistema de Alertas Tempranas en el semestre</t>
  </si>
  <si>
    <t>Informes presentados en la vigencia</t>
  </si>
  <si>
    <t>Sumatoria de Informes presentados en la vigencia</t>
  </si>
  <si>
    <t>Disponer de los elementos necesarios para salvaguardar a los estudiantes en los escenarios académicos</t>
  </si>
  <si>
    <t>Cobertura de los estudiantes en los escenarios académicos.</t>
  </si>
  <si>
    <t>Cobertura a la comunidad universitaria</t>
  </si>
  <si>
    <t>(Número de eventos y situaciones imprevistas atendidos en la vigencia / Número de eventos y situaciones imprevistas presentados en la vigencia) * 100</t>
  </si>
  <si>
    <t>Ejecutar las actividades académicas y psicosociales dirigidas a la comunidad ucevista y grupos de interés</t>
  </si>
  <si>
    <t>Actividades académicas y psicosociales realizadas</t>
  </si>
  <si>
    <t>Actividades académicas y psicosociales Ejecutadas en la vigencia</t>
  </si>
  <si>
    <t>Sumatoria de Actividades académicas y psicosociales Ejecutadas en la vigencia</t>
  </si>
  <si>
    <t>Desarrollar estrategias para la promoción y mantenimiento de la salud</t>
  </si>
  <si>
    <t>Actividades de promoción y mantenimiento de la salud desarrolladas en la vigencia</t>
  </si>
  <si>
    <t>Actividades de promoción y mantenimiento de la salud  realizadas en la vigencia</t>
  </si>
  <si>
    <t>Sumatoria de Actividades de promoción y mantenimiento de la salud  realizadas en la vigencia</t>
  </si>
  <si>
    <t>Provisionar de todo lo necesario para la prestación integral del servicio de salud</t>
  </si>
  <si>
    <t>Actividades realizadas para la prestación de servicio integral de salud</t>
  </si>
  <si>
    <t>Porcentaje de Servicios integrales de salud prestados</t>
  </si>
  <si>
    <t>(Número de Actividades realizadas para la prestación de servicio integral de salud / Número de Actividades programadas para la prestación de servicio integral de salud) * 100</t>
  </si>
  <si>
    <t>Disponer del Servicio de Área protegida con cubrimiento de todos los eventos Institucionales y para la atención de Salud</t>
  </si>
  <si>
    <t>Servicio oportuno de Área Protegida</t>
  </si>
  <si>
    <t>Porcentaje de eventos y situaciones imprevistas atendidos oportunamente por el Servicio de Área Protegida en la vigencia</t>
  </si>
  <si>
    <t>Internacionalización con calidad y pertinencia para la inserción de la comunidad universitaria en un contexto glocal</t>
  </si>
  <si>
    <t>Gestión de la internacionalización para la potenciación de una región sustentable con  proyección global</t>
  </si>
  <si>
    <t>Dirección de Internacionalización</t>
  </si>
  <si>
    <t>Incremento de la cultura de internacionalización en la Unidad Central del Valle del Cauca UCEVA durante la vigencia 2023</t>
  </si>
  <si>
    <t>Fomentar charlas con organismos gestores de becas nacionales e internacionales</t>
  </si>
  <si>
    <t>Miembros de la comunidad universitaria que recibieron asesoría para realización de estudios en el exterior</t>
  </si>
  <si>
    <t xml:space="preserve">Número </t>
  </si>
  <si>
    <t>Sumatoria de miembros de la comunidad universitaria que recibieron asesoría para realización de estudios en el exterior en la vigencia</t>
  </si>
  <si>
    <t xml:space="preserve">Generar iniciativas académicas curriculares y extracuriculares que fomenten la cultura de la internacionalización en la UCEVA </t>
  </si>
  <si>
    <t xml:space="preserve">Iniciativas académicas curriculares y extracurriculares para el  fomento de la cultura de la Internacionalización </t>
  </si>
  <si>
    <t xml:space="preserve">Eventos académicos institucionales para el  fomento de la cultura de la Internacionalización </t>
  </si>
  <si>
    <t xml:space="preserve">Sumatoria de iniciativas académicas curriculares y extracurriculares para el  fomento de la cultura de la Internacionalización realizadas en la vigencia </t>
  </si>
  <si>
    <t>Promover el empoderamiento institucional de la internacionalización Ucevista</t>
  </si>
  <si>
    <t>Miembros de la comunidad universitaria y externa participantes en actividades de cultura de la Internacionalización durante la vigencia</t>
  </si>
  <si>
    <t xml:space="preserve">Sumatoria de miembros de la comunidad universitaria y externa que participan en actividades de cultura de internacionalización durante la vigencia </t>
  </si>
  <si>
    <t>Promover el posicionamiento institucional a partir de la promoción de la UCEVA en ferias y eventos de orden nacional e internacional.</t>
  </si>
  <si>
    <t>Número de eventos de posicionamiento nacional e internacional en los que participa el personal de la UCEVA que cumple funciones de internacionalización.</t>
  </si>
  <si>
    <t xml:space="preserve"> Eventos de posicionamiento nacional e internacional en los que participa el personal de la UCEVA que cumple funciones de internacionalización</t>
  </si>
  <si>
    <t>Sumatoria de eventos de posicionamiento nacional e internacional en los que participa durante la vigecia el personal de la UCEVA que cumple funciones de internacionalización</t>
  </si>
  <si>
    <t>Cooperación internacional para la proyección de la Uceva como puente entre la región y el mundo</t>
  </si>
  <si>
    <t>Consolidación de estrategias de trabajo colaborativo y de cooperación a partir de la cohesión institucional en la UCEVAdurante la vigencia 2023</t>
  </si>
  <si>
    <t>Suscribir y renovar afiliaciones a redes u organizaciones de cooperación nacionales e internacionales</t>
  </si>
  <si>
    <t>Redes u organizaciones nacionales e internacionales</t>
  </si>
  <si>
    <t xml:space="preserve">Sumatoria de redes u organizaciones nacionales e internacionales a las que se encuentra vinculada la Uceva </t>
  </si>
  <si>
    <t xml:space="preserve">Desarrollar iniciativas de alcance internacional en alianza con IES u organizaciones como Sociedad civil, Empresa, Estado, para el alcance e intercambio de conocimientos y experiencias sobre los Objetivos de Desarrollo Sostenible ODS </t>
  </si>
  <si>
    <t>iniciativas de alcance internacional en cooperación con IES nacionales e internacionales que realizan las unidades académico administrativas de la UCEVA</t>
  </si>
  <si>
    <t>Sumatoria de iniciativas de alcance internacional en cooperación con IES nacionales e internacionales</t>
  </si>
  <si>
    <t>Desarrollar misiones académicas para oficializar convenios y alianzas cooperativas con pares y distintas organizaciones nacionales e internacionales</t>
  </si>
  <si>
    <t xml:space="preserve">Convenios marco de cooperación nuevos con IES nacionales e internacionales </t>
  </si>
  <si>
    <t xml:space="preserve">Sumatoria de convenios marco de cooperación nuevos con IES nacionales y extranjeras </t>
  </si>
  <si>
    <t>Apoyar proyectos de cooperación nacional o internacional que presentan las unidades académicas y administrativas de la UCEVA</t>
  </si>
  <si>
    <t>Proyectos de cooperación nacional o internacional que presentan las unidades académico administrativas de la Uceva</t>
  </si>
  <si>
    <t>sumatoria de proyectos de cooperación nacional o internacional que presentan las unidades académico administrativas de la Uceva</t>
  </si>
  <si>
    <t>Internacionalización del currículo para responder a un contexto global de alta calidad</t>
  </si>
  <si>
    <t>Asistencia para la internacionalización del currículo  en la Unidad Central del Valle del Cauca UCEVAdurante la vigencia 2023</t>
  </si>
  <si>
    <t>Generar una estrategia formativa en internacionalización del currículo con miembros de la comunidad universitaria</t>
  </si>
  <si>
    <t>Asignaturas con características internacionales en el currículo de los programas de pregrado de la UCEVA</t>
  </si>
  <si>
    <t>Sumatoria de asignaturas con características internacionales en el currículo de los programas de pregrado de la uceva realizadas en la vigencia</t>
  </si>
  <si>
    <t xml:space="preserve">Apoyar la convocatoria de proyectos de internacionalización del currículo para el diseño e implementación de cursos internacionales </t>
  </si>
  <si>
    <t>Cursos internacionales ofertados por la institución en la vigencia</t>
  </si>
  <si>
    <t xml:space="preserve">Sumatoria de cursos internacionales ofertados en la UCEVA durante la vigencia </t>
  </si>
  <si>
    <t>Apoyar la certificación de docentes en exámenes de proficiencia en lengua extranjera de acuerdo al MCER - Marco Común Europeo de Referencia</t>
  </si>
  <si>
    <t>Docentes certificados en exámenes de proficiencia en lengua extranjera de acuerdo al MCER - Marco Común Europeo de Referencia</t>
  </si>
  <si>
    <t>Docentes certificados en exámenes de proficiencia en lengua extranjera de acuerdo al MCER - Marco Común Europeo de Referencia en la vigencia</t>
  </si>
  <si>
    <t>Sumatoria de docentes certificados en la lengua extranjera Ingles de acuerdo al MCER en la vigencia</t>
  </si>
  <si>
    <t xml:space="preserve">Apoyar la generación de actividades académicas que promuevan la comparación curricular  de los programas académicos de la UCEVA con IES nacionales e internacionales </t>
  </si>
  <si>
    <t xml:space="preserve">Actividades académicas que promuevan la internacionalización la comparación curricular de los programas académicos de la UCEVA </t>
  </si>
  <si>
    <t>Sumatoria de actividades académicas de comparación curricular realizadas en la vigencia</t>
  </si>
  <si>
    <t>Movilidad académica para fortalecer las competencias de la comunidad universitaria en la sociedad global del conocimiento</t>
  </si>
  <si>
    <t>Optimización de las movilidades académicas  en la Unidad Central del Valle del Cauca UCEVAdurante la vigencia 2023</t>
  </si>
  <si>
    <t xml:space="preserve">Apoyar la movilidad de docentes de las facultades de la UCEVA hacia universidades u organizaciones nacionales e internacionales en las tipologías de estancia de docencia y asistencia a eventos </t>
  </si>
  <si>
    <t xml:space="preserve">Movilidad saliente de docentes  UCEVA </t>
  </si>
  <si>
    <t xml:space="preserve">Sumatoria de docentes de la UCEVA que realizan movilidad nacional o internacional saliente  en la vigencia </t>
  </si>
  <si>
    <t xml:space="preserve">Apoyar la movilidad de estudiantes de las facultades de la UCEVA hacia universidades u organizacionales nacionales e internacionales en las tipologías de semestre académico y participación en eventos académicos </t>
  </si>
  <si>
    <t xml:space="preserve">Movilidad saliente de estudiantes UCEVA </t>
  </si>
  <si>
    <t>Sumatoria de estudiantes de la UCEVA que realizan movilidad nacional o internacional saliente en la vigencia</t>
  </si>
  <si>
    <t>Apoyar la movilidad de administrativos  UCEVA hacia universidades u organizaciones nacionales e internacionales en el marco de las tipologías del Acuerdo 003 2022.</t>
  </si>
  <si>
    <t xml:space="preserve">Movilidad saliente de administrativos UCEVA </t>
  </si>
  <si>
    <t xml:space="preserve">Sumatoria de administrativos UCEVA que realizan movilidad nacional o internacional en la vigencia </t>
  </si>
  <si>
    <t xml:space="preserve">Apoyar salidas académicas que realicen las facultades de la UCEVA en el marco del Acuerdo Académico 004 2016. </t>
  </si>
  <si>
    <t xml:space="preserve">Salidas académicas específicas del programa  </t>
  </si>
  <si>
    <t>Sumatoria de salidas académicas por facultad durante la vigencia</t>
  </si>
  <si>
    <t>Apoyar la movilidad de docentes de universidades u organizaciones nacionales e internacionales hacia la UCEVA en el marco de las tipologías del Acuerdo 003 2022.</t>
  </si>
  <si>
    <t xml:space="preserve">Movilidad entrante de docentes visitantes </t>
  </si>
  <si>
    <t xml:space="preserve">Sumatoria de docentes o expertos nacionales e internacionales que realizan movilidad a la UCEVA en la vigencia </t>
  </si>
  <si>
    <t>Apoyar la movilidad de estudiantes de universidades nacionales e internacionales hacia las facultades de la UCEVA en el marco de las tipologías del Acuerdo 003 2022.</t>
  </si>
  <si>
    <t xml:space="preserve">Movilidad entrante de estudiantes visitantes </t>
  </si>
  <si>
    <t>Sumatoria de estudiantes de IES nacionales e internacionales que realizan movilidad en la vigencia</t>
  </si>
  <si>
    <t>Internacionalización de la investigación generadora de valor agregado y conocimiento en la solución de problemas de la sociedad</t>
  </si>
  <si>
    <t>Apoyo estratégico a la visibilidad de la investigación Ucevista en un contexto nacional e internacionaldurante la vigencia 2023</t>
  </si>
  <si>
    <t xml:space="preserve">Apoyar a grupos o redes de investigación en procesos de transferencia de conocimiento </t>
  </si>
  <si>
    <t xml:space="preserve"> Grupos de investigación de la UCEVA que recibieron transferencia de conocimiento</t>
  </si>
  <si>
    <t>Grupos de investigación de la UCEVA que reciben transferencia de conocimiento</t>
  </si>
  <si>
    <t>Sumatoria de grupos de investigación que recibieron transferencia de conocimiento durante la vigencia</t>
  </si>
  <si>
    <t>Apoyar  investigadores UCEVA que desarrollen cátedras de  investigación o trabajos  de grado en colaboración con  universidades nacionales y/o internacionales</t>
  </si>
  <si>
    <t>Cátedras o trabajos de grado en colaboración nacional e internacional articulación interinstitucional e interdisciplinar en los que participaron investigadores de la Uceva</t>
  </si>
  <si>
    <t>Sumatoria de cátedras o trabajos de grado realizados por investigadores UCEVA en colaboración con IES nacionales o internacionales durante la vigencia</t>
  </si>
  <si>
    <t xml:space="preserve">Apoyar la participación de estudiantes de las facultades de la UCEVA en programas de estancia de investigación nacional e internacional </t>
  </si>
  <si>
    <t>Productos de investigación publicados a través de colaboraciones internacionales</t>
  </si>
  <si>
    <t xml:space="preserve">Sumatoria de productos de investigación publicados a través de colaboraciones internacionales en la vigencia </t>
  </si>
  <si>
    <t xml:space="preserve">Apoyar estudiantes  nacionales e internacionales que realicen su pasantía en los grupos de investigación de la UCEVA </t>
  </si>
  <si>
    <t xml:space="preserve">Estudiantes nacionales e internacionales que realizan pasantía en los grupos de investigación de la UCEVA </t>
  </si>
  <si>
    <t xml:space="preserve">Estudiantes nacionales e internacionales que realizan pasantía  en los grupos de investigación de la UCEVA  </t>
  </si>
  <si>
    <t xml:space="preserve">Sumatoria de estudiantes nacionales e internacionales que realizan pasantía en los grupos de investigación de la UCEVA en la vigencia </t>
  </si>
  <si>
    <t xml:space="preserve">Desarrollar una estrategia para la cooperación científica de la UCEVA en colaboración con IES nacionales e internacionales </t>
  </si>
  <si>
    <t>Estrategias de articulación interinstitucionales e interdisciplinares para la cooperación científica de la UCEVA en colaboración con IES nacionales e internacionales</t>
  </si>
  <si>
    <t>Estrategias de  articulación interinstitucionales e interdisciplinares para la cooperación científica de la UCEVA en colaboración con IES nacionales e internacionales</t>
  </si>
  <si>
    <t>Sumatoria de miembros de la comunidad universitaria que participan de la estrategia para la cooperación científica de la UCEVA en la vigencia</t>
  </si>
  <si>
    <t>Investigación y proyección social con enfoque glocal en el marco del desarrollo sostenible</t>
  </si>
  <si>
    <t>Fomento de la cultura de la investigación en el marco la innovación, gestión y transferencia del conocimiento</t>
  </si>
  <si>
    <t>Investigación, ciencia, tecnología, arte, cultura e innovación para la articulación de la academia con la comunidad local, regional, nacional e internacional</t>
  </si>
  <si>
    <t>Vicerrectoría de Investigación y Proyección Social</t>
  </si>
  <si>
    <t>Optimización de la investigación, ciencia e innovación como ejes de transformación social,  en la Unidad Central del Valle del Cauca durante la vigencia 2023</t>
  </si>
  <si>
    <t>Consolidar los grupos de investigación de la UCEVA</t>
  </si>
  <si>
    <t xml:space="preserve">Mantener categorizados los grupos de investigación </t>
  </si>
  <si>
    <t>Categorización de Grupos de Investigación por MinCiencias en la vigencia</t>
  </si>
  <si>
    <t>Sumatoria de Grupos de investigación categorizados por MinCiencias en la vigencia</t>
  </si>
  <si>
    <t>Consolidar los docentes investigadores de la UCEVA</t>
  </si>
  <si>
    <t xml:space="preserve">Mantener la Categoría de los Docentes Investigadores </t>
  </si>
  <si>
    <t>Categorización de Docentes investigadores por MinCiencias en la vigencia</t>
  </si>
  <si>
    <t>Sumatoria de Docentes investigadores categorizados por MinCiencias en la vigencia</t>
  </si>
  <si>
    <t>Apoyar la ejecución de proyectos de investigación en convocatorias internas</t>
  </si>
  <si>
    <t>Porcentaje de Proyectos de Investigación apoyados y finalizados en la vigencia</t>
  </si>
  <si>
    <t>Proyectos de investigación aprobados para financiación en la vigencia</t>
  </si>
  <si>
    <t>(Número de proyectos de investigación financiados en convocatoria interna en la vigencia / Número de proyectos aprobados en convocatoria interna en la vigencia) * 100</t>
  </si>
  <si>
    <t>Financiar la publicación de productos significativos de investigación</t>
  </si>
  <si>
    <t>Artículos publicados en Q1 y Q2</t>
  </si>
  <si>
    <t>Artículos de investigación publicados en Grupos Q1 y Q2 en la vigencia</t>
  </si>
  <si>
    <t>Sumatoria de artículos de investigación publicados en Grupos Q1 y Q2 en la vigencia</t>
  </si>
  <si>
    <t>Brindar acompañamiento a la participación institucional en convocatorias de investigación nacionales e internacionales</t>
  </si>
  <si>
    <t>Porcentaje de participaciones en eventos de investigación</t>
  </si>
  <si>
    <t>Porcentaje de acompañamientos para propuestas de investigación relacionadas con convocatorias externas en la vigencia</t>
  </si>
  <si>
    <t>(Número de acompañamientos realizados por la VIPS en la vigencia / Número de solicitudes de acompañamiento realizadas por los grupos de investigación en la vigencia) * 100</t>
  </si>
  <si>
    <t>Consolidar las relaciones interinstitucionales para participación en convocatorias externas</t>
  </si>
  <si>
    <t>Proyectos de investigación presentados en convocatorias externas durante la vigencia</t>
  </si>
  <si>
    <t>Indice de vinculación interinstitucional en convocatorias externas</t>
  </si>
  <si>
    <t>(Número de instituciones vinculadas a convocatorias externas de investigación en las que participa la VIPS en la vigencia / Número de instituciones requeridas en convocatorias externas en las que participa la VIPS en la vigencia) * 100</t>
  </si>
  <si>
    <t xml:space="preserve">Procesos investigativos curriculares y extracurriculares para el fortalecimiento de las líneas de investigación </t>
  </si>
  <si>
    <t>Compromiso con los procesos y líneas de investigación en la Unidad Central del Valle del Caucadurante la vigencia 2023</t>
  </si>
  <si>
    <t xml:space="preserve">Formar la Comunidad Universitaria en Investigación </t>
  </si>
  <si>
    <t>Número de Personal docente, administrativo, estudiantes y egresados, capacitados en temas de investigación en la Uceva</t>
  </si>
  <si>
    <t>Formación y capacitación de miembros de la comunidad Ucevista en procesos de Investigación</t>
  </si>
  <si>
    <t>Sumatoria de personas que recibieron formación en el proceso de investigación en la vigencia</t>
  </si>
  <si>
    <t>Capacitar en planeación, desarrollo, producción y control de la investigación a los docentes para generar ventajas competitivas en la institución</t>
  </si>
  <si>
    <t>Número de capacitaciones realizadas en temas de investigación</t>
  </si>
  <si>
    <t>Eventos de capacitación en procesos de Investigación</t>
  </si>
  <si>
    <t>Sumatoria de capacitaciones en procesos de investigación realizadas en la vigencia</t>
  </si>
  <si>
    <t xml:space="preserve">Generar incentivos para docentes y estudiantes enfocado al fortalecimiento de los procesos investigativos </t>
  </si>
  <si>
    <t>Número de incentivos entregados a investigadores</t>
  </si>
  <si>
    <t>Incentivos por investigación otorgados</t>
  </si>
  <si>
    <t>Sumatoria de incentivos entregados a investigadores de acuerdo a la normatividad institucional en la vigencia</t>
  </si>
  <si>
    <t xml:space="preserve">Proyección social y extensión pertinente y articulada con los grupos de interés para la solución de problemas del entorno </t>
  </si>
  <si>
    <t>Proyección social y extensión para la promoción del emprendimiento, productividad, innovación y desarrollo sostenible</t>
  </si>
  <si>
    <t>Transformación del proceso de proyección social y extensión basados en el concepto de impacto significativo como garantía de la relación institución – región de la Unidad Central del Valle del Cauca durante la vigencia 2023</t>
  </si>
  <si>
    <t>Impulsar el portafolio de educación continuada</t>
  </si>
  <si>
    <t>Creación y/o continuidad de proyectos de educación continuada</t>
  </si>
  <si>
    <t>Proyectos de educación continuada presentados y ejecutados en la vigencia</t>
  </si>
  <si>
    <t>Sumatoria de proyectos de educación continuada presentados y ejecutados en la vigencia</t>
  </si>
  <si>
    <t>Desarrollar proyectos de intervención y transferencia y apropiación del conocimiento a la comunidad</t>
  </si>
  <si>
    <t>Creación y/o continuidad de proyectos de proyección social por dependencia Académico-Administrativa</t>
  </si>
  <si>
    <t>Proyectos de proyección social en la vigencia</t>
  </si>
  <si>
    <t>Sumatoria de proyectos de proyección social presentados y ejecutados en la vigencia</t>
  </si>
  <si>
    <t>Ejecutar acciones formativas en extensión y proyección social</t>
  </si>
  <si>
    <t>Participación en las acciones formativas en extensión y proyección social</t>
  </si>
  <si>
    <t>Número de  Participantes en las acciones formativas en extensión y proyección social en la vigencia</t>
  </si>
  <si>
    <t>Sumatoria personas de la comunidad académica que participan en las acciones formativas en extensión y proyección social en la vigencia</t>
  </si>
  <si>
    <t>Ejecutar acciones de emprendimiento, innovación y relación con las "N" hélices</t>
  </si>
  <si>
    <t>Desarrollo de intervenciones a emprendedores y empresarios</t>
  </si>
  <si>
    <t>Intervenciones a emprendedores y empresarios realizadas en la vigencia</t>
  </si>
  <si>
    <t>Sumatoria de intervenciones a emprendedores y empresarios realizadas en la vigencia</t>
  </si>
  <si>
    <t>Relaciones interinstitucionales orientadas al fortalecimiento de la sociedad</t>
  </si>
  <si>
    <t>Fortalecimiento de las relaciones con los egresados, fomentando el espíritu de identidad UCEVISTA y estimulando el sentido de pertenencia institucional en la Unidad Central del Valle del Cauca durante la vigencia 2023</t>
  </si>
  <si>
    <t>Aplicar la estrategia de recaudo, sistematización y consolidación de la información respecto a egresados</t>
  </si>
  <si>
    <t>Número de egresados con información actualizada durante la vigencia</t>
  </si>
  <si>
    <t>Cantidad de egresados actualizados en la vigencia</t>
  </si>
  <si>
    <t>Sumatoria de egresados actualizados en la vigencia</t>
  </si>
  <si>
    <t>Desarrollar acciones de capacitación y formación en competencias de acuerdo al perfil profesional de los egresados de las diferentes facultades</t>
  </si>
  <si>
    <t>Número de capacitaciones, charlas, conversatorios y eventos dirigidos a egresados</t>
  </si>
  <si>
    <t>Capacitaciones, charlas, conversatorios y eventos dirigidos a egresados en la vigencia</t>
  </si>
  <si>
    <t>Sumatoria de capacitaciones, charlas, conversatorios y eventos dirigidos a los egresados en la vigencia</t>
  </si>
  <si>
    <t>Desarrollar acciones de apropiabilidad y compromiso en la relación UCEVA-Egresado</t>
  </si>
  <si>
    <t>Número de encuentros de egresados</t>
  </si>
  <si>
    <t>Reencuentro de egresados realizados en la vigencia</t>
  </si>
  <si>
    <t>Sumatoria de reencuentro de egresados realizados en la vigencia</t>
  </si>
  <si>
    <t>Fortalecer las estrategias para la consolidación de la bolsa de empleo</t>
  </si>
  <si>
    <t xml:space="preserve">Gestión para la creación de la bolsa de empleo </t>
  </si>
  <si>
    <t xml:space="preserve">Documento de gestión para la creación de la Bolsa de Empleo </t>
  </si>
  <si>
    <t>Número de Documentos emitidos en la vigencia para creación de Bolsa de Empleo</t>
  </si>
  <si>
    <t>Mejoramiento continuo, innovador y oportuno para la toma de decisiones basada en datos</t>
  </si>
  <si>
    <t>Secretaría General</t>
  </si>
  <si>
    <t xml:space="preserve">Aplicar acciones para desarrollar medición ambiental </t>
  </si>
  <si>
    <t>Equipos adquiridos para medición ambiental del área de gestión documental y archivo</t>
  </si>
  <si>
    <t>Porcentaje de adquisición de equipos de medición ambiental del área de gestión documental y archivo en la vigencia</t>
  </si>
  <si>
    <t>(Número de equipos de medición adquiridos en la  vigencia / Número de equipos de medición  programados para adquirir en la vigencia) * 100</t>
  </si>
  <si>
    <t>Gestión para la conservación documental como dotación de mobiliario y equipo y mantenimiento de los existentes</t>
  </si>
  <si>
    <t>Actividades realizadas para la conservación documental</t>
  </si>
  <si>
    <t>Porcentaje de actividades para la conservación documental realizadas en la vigencia</t>
  </si>
  <si>
    <t>(Número de actividades para conservación documental ejecutadas en la vigencia / Número de actividades de conservación documetal programadas para ejecución en la vigencia) * 100</t>
  </si>
  <si>
    <t>Garantizar personal calificado como apoyo a los procedimientos operativos en la organización documental</t>
  </si>
  <si>
    <t>Actividades ejecutadas de apoyo en la organización documental</t>
  </si>
  <si>
    <t>Porcentaje de actividades de apoyo en la organización documental ejecutadas en la vigencia</t>
  </si>
  <si>
    <t>(Número de actividades  de apoyo en la organización documental ejecutadas en la vigencia / Número de actividades programadas de apoyo en la organización documental para ejecutar en la vigencia) * 100</t>
  </si>
  <si>
    <t xml:space="preserve">Mejorar la Gestión Documental en medios digitales </t>
  </si>
  <si>
    <t>Equipos adquiridos para mejora de la gestión documental</t>
  </si>
  <si>
    <t>Equipos adquiridos en la vigencia para mejora de la gestión documental</t>
  </si>
  <si>
    <t>Sumatoria de equipos adquiridos en la vigencia para mejora de la gestión documental</t>
  </si>
  <si>
    <t>Gestionar capacitaciones específicas para el personal del Área de Gestión Documental y Archivo en temas estratégicos de Archivo</t>
  </si>
  <si>
    <t>Capacitaciones para el personal de gestión documental en la vigencia</t>
  </si>
  <si>
    <t>Número de capacitaciones gestionadas para el Área de Gestión Documental y Archivo durante la vigecia</t>
  </si>
  <si>
    <t>Sumatoria de capacitaciones para el personal de gestión documental realizadas en la vigencia</t>
  </si>
  <si>
    <t>Ejecutar estrategias para la apropiación de temas archivísticos a todo el personal administrativo de la institución</t>
  </si>
  <si>
    <t>Capacitación en temas archivísticos para el personal administrativo de la institución</t>
  </si>
  <si>
    <t>Innovación TIC para el fortalecimiento institucional de la Unidad Central del Valle del Cauca durante la vigencia 2023</t>
  </si>
  <si>
    <t>Actualizar el ecosistema digital de la gestión administrativa de la UCEVA</t>
  </si>
  <si>
    <t>(Número de licenciamientos implementados en la vigencia / Número de licenciamientos solicitados en la vigencia) * 100</t>
  </si>
  <si>
    <t>Brindar mantenimiento y/o soporte técnico al  Ecosistema Digital de la gestión académica de la UCEVA</t>
  </si>
  <si>
    <t>(Total de mantenimientos o soportes realizados en la vigencia / Total de mantenimientos o soportes requeridos en la vigencia)*100</t>
  </si>
  <si>
    <t xml:space="preserve">Fortalecer la tecnología de los procesos estratégicos, de apoyo y evaluación y seguimiento de la UCEVA </t>
  </si>
  <si>
    <t>Actualizacion o implementación de Infraestructura tecnológica en la vigencia</t>
  </si>
  <si>
    <t>(Total de infraestructura tecnológica Administrativa implementada o actualizada en la vigencia / Total de  infraestructura Administrativa requerida en la vigencia)*100</t>
  </si>
  <si>
    <t xml:space="preserve">Implementar soluciones tecnológicas a la gestión administrativa institucional </t>
  </si>
  <si>
    <t>Porcentaje de soluciones tecnológicas en la gestión administrativa implementadas</t>
  </si>
  <si>
    <t>Solicitudes tecnológicas administrativas
Implementadas en la vigencia</t>
  </si>
  <si>
    <t>(Total de soluciones tecnológicas Administrativas implementadas en la vigencia / total de soluciones tecnológicas Administrativas requeridas en la vigencia) * 100</t>
  </si>
  <si>
    <t xml:space="preserve">Implementación de la Política de Gobierno y Seguridad Digital </t>
  </si>
  <si>
    <t>Porcentaje de avance de las acciones estratégicas de la política de Gobierno y Seguridad Digital</t>
  </si>
  <si>
    <t>Implementación de las acciones para el desarrollo de la política de gobierno y seguridad digital en la vigencia</t>
  </si>
  <si>
    <t>(Número de acciones  desarrolladas para la politica en la vigencia / Número de acciones programadas para la política en la vigencia) * 100</t>
  </si>
  <si>
    <t>Desarrollar acciones de apropiación y uso de los recursos tecnológicos de que dispone el Ecosistema Digital de la UCEVA</t>
  </si>
  <si>
    <t>Nivel de cubrimiento a funcionarios en actividades de capacitación en la vigencia</t>
  </si>
  <si>
    <t>(Número de funcionarios capacitados en competencias TI en la vigencia /  Número de funcionarios planeados para ser capacitados en competencias TI, en la vigencia) * 100</t>
  </si>
  <si>
    <t>Fortalecimiento institucional mediante la implementación del Sistema de Gestión Integral de la Unidad Central del Valle del Cauca en el municipio de Tuluá en la vigencia 2023</t>
  </si>
  <si>
    <t>Fortalecimiento de la cultura organizacional a la comunidad universitaria</t>
  </si>
  <si>
    <t>Cualificar a la comunidad universitaria en el manejo de los estadares del Sistema Integrado de Gestiòn - SGI, el Modelo Integrado de Planeación y Gestión - MIPG y los Objetivos de Desarollo Sostenible - ODS</t>
  </si>
  <si>
    <t>Personas cualificadas en estandares de SGI</t>
  </si>
  <si>
    <t>Sumatoria de personas cualificadas en la vigencia</t>
  </si>
  <si>
    <t xml:space="preserve">Proceso de Auditoria de Seguimiento Certificación del Sistema de Gestiòn de Calidad del Departamento de Idiomas bajo las Normas Técnicas Colombianas NTC 5555 y NTC 5580 </t>
  </si>
  <si>
    <t xml:space="preserve">Recertifcación del SGC del Departamento de Idiomas </t>
  </si>
  <si>
    <t>Auditoria Seguimiento de tercera parte realizadas</t>
  </si>
  <si>
    <t>Sumatoria de Auditorias de Seguimiento de Tercera Parte en la vigencia</t>
  </si>
  <si>
    <t>Desarrollar estrategias para la implementación de las acciones para  el Sistema de Gestión Integrado – SGI, el Modelo Integrado de Planeación y Gestión - MIPG y los Objetivos de Desarollo Sostenible - ODS.</t>
  </si>
  <si>
    <t xml:space="preserve">Estrategias Desarrolladas </t>
  </si>
  <si>
    <t>Estrategias divulgadas</t>
  </si>
  <si>
    <t>Sumatoria de estrategias socializadas a  la comunidad académica en la vigencia</t>
  </si>
  <si>
    <t>Generar espacios de apropiabilidad del Sistema de Gestiòn Integrado</t>
  </si>
  <si>
    <t xml:space="preserve">Espacios de Apropiabilidad 
</t>
  </si>
  <si>
    <t>Espacios de apropiabilidad generados</t>
  </si>
  <si>
    <t>Sumatoria de espacios de apropiabilidad generados en la vigencia</t>
  </si>
  <si>
    <t>Fortalecimiento de infraestructura física de la Unidad Central del Valle del Cauca</t>
  </si>
  <si>
    <t>Porcentaje de adquisición de mobiliario y equipo</t>
  </si>
  <si>
    <t>Mobiliario y equipo adquirido en la vigencia</t>
  </si>
  <si>
    <t>(Número de mobiliario y equipo adquirido  / Número de mobiliario y equipo requerido)  * 100</t>
  </si>
  <si>
    <t>Metros cuadrados adecuados y acondicionados</t>
  </si>
  <si>
    <t>Metros cuadrados adecuados y acondicionados en la vigencia</t>
  </si>
  <si>
    <t>M2</t>
  </si>
  <si>
    <t>Sumatoria de metros cuadrados adecuados y acondicionados</t>
  </si>
  <si>
    <t>Construcción de espacios educativos</t>
  </si>
  <si>
    <t>Espacios educativos construidos</t>
  </si>
  <si>
    <t>Espacios educativos construidos en la vigencia</t>
  </si>
  <si>
    <t>Sumatoria de espacios educativos construidos</t>
  </si>
  <si>
    <t>Mantenimiento de espacios físicos misionales</t>
  </si>
  <si>
    <t>Porcentaje de mantenimiento de espacios físicos misionales</t>
  </si>
  <si>
    <t>Mantenimiento de espacios físicos misionales realizados en la vigencia</t>
  </si>
  <si>
    <t>(Número de mantenimientos realizado a espacios físicos misionales  / Número de mantenimientos a espacios físicos misionales solicitados)  * 100</t>
  </si>
  <si>
    <t>Sistema de red eléctrica mejorado</t>
  </si>
  <si>
    <t>Sistema de red eléctrica mejorado en la vigencia</t>
  </si>
  <si>
    <t>Sumatoria de sistemas de redes eléctricas mejoradas</t>
  </si>
  <si>
    <t>Sistema de  instalación hidráulica  acondicionada</t>
  </si>
  <si>
    <t>Sistema de  instalación hidráulica  acondicionada en la vigencia</t>
  </si>
  <si>
    <t>Sumatoria de sistemas de  instalaciones hidráulica s acondicionadas</t>
  </si>
  <si>
    <t>Mantenimiento de espacios físicos no misionales</t>
  </si>
  <si>
    <t>Porcentaje de mantenimiento de espacios físicos no misionales</t>
  </si>
  <si>
    <t>Mantenimiento de espacios físicos no misionales realizados en la vigencia</t>
  </si>
  <si>
    <t>(Número de mantenimientos realizado a espacios físicos no misionales  / Número de mantenimientos a espacios físicos no misionales solicitados)  * 100</t>
  </si>
  <si>
    <t>Cultura de buen Gobierno para el fortalecimiento de la capacidad de gestión, el liderazgo, la transparencia y el desarrollo integral de la comunidad universitaria</t>
  </si>
  <si>
    <t>Comunidad Institucional proactiva y participativa con el logro del Proyecto Educativo Institucional</t>
  </si>
  <si>
    <t>Consolidación del Modelo de Gestión (implementación de nuevas políticas de Gestión Estadística y demás)</t>
  </si>
  <si>
    <t>1 Documento de consolidación de la política de Gestión Estadística MIPG</t>
  </si>
  <si>
    <t xml:space="preserve"> Documento de consolidación de la política de Gestión Estadística MIPG realizado en la vigencia</t>
  </si>
  <si>
    <t xml:space="preserve"> Sumatoria de documentos de consolidación de la política de Gestión Estadística MIPG realizados</t>
  </si>
  <si>
    <t>Desarrollo de mecanismos continuos y generales de participación en procesos institucionales (Audiencia y Rendición de Cuentas)</t>
  </si>
  <si>
    <t>1 Estrategia de Rendición de Cuentas implementada</t>
  </si>
  <si>
    <t>Estrategias de Rendición de Cuentas implementadas en la vigencia</t>
  </si>
  <si>
    <t>Sumatoria de estrategias de Rendición de Cuentas implementadas</t>
  </si>
  <si>
    <t>UCEVA Región articulada con el compromiso de la Responsabilidad Social, inclusión, diversidad y sostenibilidad</t>
  </si>
  <si>
    <t>Porcentaje de participación activa de los grupos de interés en los procesos de Responsabilidad Social y Ambiental, inclusión, diversidad y sostenibilidad</t>
  </si>
  <si>
    <t>Participación activa de los grupos de interés en UCEVA Región</t>
  </si>
  <si>
    <t>(Total de acciones implementadas / Total de acciones) * 100</t>
  </si>
  <si>
    <t>Implementación de mecanismos de participación y concientización de la democracia bajo la inclusión, respeto por la diversidad y garantía de sostenibilidad institucional</t>
  </si>
  <si>
    <t>1 Estrategia de inclusión, respeto por la diversidad y garantía de sostenibilidad institucional implementada</t>
  </si>
  <si>
    <t>Estrategias de inclusión, respeto por la diversidad y garantía de sostenibilidad institucional implementadas en la vigencia</t>
  </si>
  <si>
    <t>Sumatoria de estrategias de inclusión, respeto por la diversidad y garantía de sostenibilidad institucional implementadas</t>
  </si>
  <si>
    <t>Fortalecimiento del  Plan de Emergencias Institucional</t>
  </si>
  <si>
    <t>Plan de Emergencias Institucional ejecutado</t>
  </si>
  <si>
    <t>Porcentaje de cumplimiento actividades realizadas referente al plan de Emergencias  en la vigencia</t>
  </si>
  <si>
    <t>(Número de actividades del Plan de Emergencias realizadas en la vigencia / Número de actividades del Plan de Emergencias programadas para ejecución en la vigencia) *100</t>
  </si>
  <si>
    <t>Elementos ergonómicos y de protección personal entregados para garantizar entornos de trabajo saludables y seguros.</t>
  </si>
  <si>
    <t>Elementos  ergonómicos y de protección entregados en la vigencia</t>
  </si>
  <si>
    <t>(Número de elementos ergonómicos y de protección adquiridos en la vigencia / Número de elementos Ergonómicos y de protección requeridos para la vigencia) *100</t>
  </si>
  <si>
    <t>Apoyar las iniciativas de educación formal y educación para el trabajo y el desarrollo humano del personal administrativo</t>
  </si>
  <si>
    <t>Apoyo a Funcionarios en educación formal y en educación para el trabajo y el desarrollo humano durante la vigencia</t>
  </si>
  <si>
    <t>Apoyos otorgados a funcionarios administrativos para educación en la vigencia</t>
  </si>
  <si>
    <t>(Número de funcionarios que recibieron apoyo en educación en la vigencia / Número de solicitudes para apoyo en educación recibidas en la vigencia) * 100</t>
  </si>
  <si>
    <t>Desarrollar capacitación del talento humano conforme el PIC</t>
  </si>
  <si>
    <t>Capacitaciones a servidores públicos para el desarrollo de sus funciones y competencias laborales</t>
  </si>
  <si>
    <t>Porcentaje de Cumplimiento del PIC en la vigencia</t>
  </si>
  <si>
    <t>(Número de capacitaciones ejecutadas en la vigencia / Número de capacitaciones programadas para la vigencia) *100</t>
  </si>
  <si>
    <t>Desarrollar actividades culturales, recreativas y artísticas para el mejoramiento del clima organizacional y que tambien  promuevan la inclusión y la diversidad</t>
  </si>
  <si>
    <t>Actividades culturales, recreativas y artísticas para los miembros de la comunidad institucional</t>
  </si>
  <si>
    <t>Porcentaje de Actividades culturales, recreativas y artísticas realizadas en la vigencia</t>
  </si>
  <si>
    <t>(Número de actividades  culturales, recreativas y artísticas ejecutadas en la vigencia / Número de actividades culturales, recreativas y artísticas programadas para ejecución en la vigencia) *100</t>
  </si>
  <si>
    <t>Fortalecer las actividades de Medicina Preventiva y del trabajo  conforme en lo establecido en la normativdad legal vigente, fomentando plan de hábitos, estilos de vida y entorno saludable</t>
  </si>
  <si>
    <t>Cumplimiento de actividades de prevención para fomento de hábitos, estilos de vida y un entorno saludable en los servidores públicos - PHEVES</t>
  </si>
  <si>
    <t>Porcentaje de Actividades PHEVES realizadas en la vigencia</t>
  </si>
  <si>
    <t>(Número de actividades  PHEVES ejecutadas en la vigencia / Número de actividades PHEVES programadas para ejecución en la vigencia) *100</t>
  </si>
  <si>
    <t>Ejecutar acciones de reconocimiento a los miembros de la comunidad institucional</t>
  </si>
  <si>
    <t>Actividades para reconocimiento a personal administrativo y DTC</t>
  </si>
  <si>
    <t>Actividades de Reconocimientoa miembros de la comunidad Institucional realizadas en la vigencia</t>
  </si>
  <si>
    <t>Sumatoria de actividades de reconocimiento realizadas en la vigencia</t>
  </si>
  <si>
    <t>Fortalecer los procesos Institucionales desde la gestión estrategica del Telento Humano, para garantizar la eficacia y efectividad, dando cumplimeinto a las metas institucionales.</t>
  </si>
  <si>
    <t xml:space="preserve">Actividades de apoyo a la gestión para adelantar proceso de analisis, revisión y ejecución de actividades </t>
  </si>
  <si>
    <t>Porcentajde de Acciones de apoyo a la gestión ejecutadas en la vigencia</t>
  </si>
  <si>
    <t>(Número de acciones de apoyo a la gestión ejecutadas en la vigencia / Número de acciones de apoyo a la gestión planteadas para ejecución en la vigencia) * 100</t>
  </si>
  <si>
    <t>Alianzas para la gestión de planes, programas, proyectos y actividades de impacto en los grupos de interés</t>
  </si>
  <si>
    <t>Oficina Asesora de Comunicaciones</t>
  </si>
  <si>
    <t>Desarrollo de la estrategia de posicionamiento de marca, imagen corporativa y promoción de servicios de conformidad con los protocolos de comunicación de la UCEVAdurante la vigencia 2023</t>
  </si>
  <si>
    <t>Disponer de medios y canales de comunicación efectivos</t>
  </si>
  <si>
    <t>Canales de comunicación utilizados para informar y comunicar de forma efectiva a los grupos de interés</t>
  </si>
  <si>
    <t xml:space="preserve">Canales de comunicación efectivos </t>
  </si>
  <si>
    <t xml:space="preserve">Número de canales de comunicación efectivos en la vigencia </t>
  </si>
  <si>
    <t>Ejecutar acciones de apropiación y uso de los protocolos de comunicación interna y externa</t>
  </si>
  <si>
    <t>grupos de interés capacitadas en temas relacionados con la apropiación de los protocolos de comunicación</t>
  </si>
  <si>
    <t xml:space="preserve">Grupos de valor capacitados y/o sensibilizados </t>
  </si>
  <si>
    <t>Número de grupos de valor capacitados y/o sensibilizados en la vigencia</t>
  </si>
  <si>
    <t xml:space="preserve">Desarrollar contenidos físicos y digitales de calidad y efectividad </t>
  </si>
  <si>
    <t>Contenidos físicos y digitales desarrollados y comunicados durante el periodo</t>
  </si>
  <si>
    <t xml:space="preserve">Contenidos físicos y digitales de calidad y efectividad </t>
  </si>
  <si>
    <t xml:space="preserve">Porcentaje </t>
  </si>
  <si>
    <t>(Sumatoria de contenidos físicos y digitales desarrollados en la vigencia / Sumatoria de contenidos físicos y digitales solicitados a desarrollar en la vigencia) * 100</t>
  </si>
  <si>
    <t>Implementar estrategias de posicionamiento de marca</t>
  </si>
  <si>
    <t xml:space="preserve">Estrategia de posicionamiento de marca implementada y ejecuta </t>
  </si>
  <si>
    <t xml:space="preserve">Estrategia implementada y ejecutada </t>
  </si>
  <si>
    <t>Número de estrategias implementadas y ejecutadas en la vigencia</t>
  </si>
  <si>
    <t xml:space="preserve">Implementar campañas publicitarias y de difusión de la oferta educativa institucional </t>
  </si>
  <si>
    <t>Campañas de publicidad institucional para la oferta educativa institucional</t>
  </si>
  <si>
    <t xml:space="preserve">Campaña implementada y ejecutada </t>
  </si>
  <si>
    <t>Número de campañas implementadas y ejecutadas en la vigencia</t>
  </si>
  <si>
    <t>Cualificación Docente</t>
  </si>
  <si>
    <t>Aseguramiento de la Alta Calidad</t>
  </si>
  <si>
    <t>Medios Educativos</t>
  </si>
  <si>
    <t>Desarrollo Tecnológico</t>
  </si>
  <si>
    <t>Bienestar Universitario</t>
  </si>
  <si>
    <t>Internacionalización, Cooperación y Movilidad</t>
  </si>
  <si>
    <t>Investigación</t>
  </si>
  <si>
    <t>Extensión y Proyección Social</t>
  </si>
  <si>
    <t>Egresados</t>
  </si>
  <si>
    <t>Modernización Administrativa (Sistema de Gestión Integral, PINAR, PETI)</t>
  </si>
  <si>
    <t>Buen Gobierno (Acercamiento a la Comunidad, Gestión Estratégica del TH, ITA)</t>
  </si>
  <si>
    <t>Capacitación específica para el personal del Área de Gestión Documental y Archivo en temas estratégicos de Archivo</t>
  </si>
  <si>
    <t>Ejecuión de estrategias para la apropiación de temas archivísticos a todo el personal administrativo de la institución</t>
  </si>
  <si>
    <t>Organización de la gestión de documentos electrónicos de Archivo</t>
  </si>
  <si>
    <t>Implementar el 100% de la organización de la Gestión para  documentos electrónicos de archivo</t>
  </si>
  <si>
    <t>Porcentaje de la gestión de documentos electrónicos de Archivo organizados</t>
  </si>
  <si>
    <t>10121601</t>
  </si>
  <si>
    <t>Comida de comida para gallinas ponedoras aves de ornato, bovinos y especies menores.</t>
  </si>
  <si>
    <t>3</t>
  </si>
  <si>
    <t>10</t>
  </si>
  <si>
    <t>ALMACEN</t>
  </si>
  <si>
    <t>JAIME TORRES HERNANDEZ</t>
  </si>
  <si>
    <t>JTORRESH@UCEVA.EDU.CO</t>
  </si>
  <si>
    <t>72153608</t>
  </si>
  <si>
    <t>Suministro y Servicio de instalación de cortinas y/o persianas</t>
  </si>
  <si>
    <t>52121604</t>
  </si>
  <si>
    <t>Suministro de Manteleria</t>
  </si>
  <si>
    <t>45111501</t>
  </si>
  <si>
    <t>Atriles</t>
  </si>
  <si>
    <t>55121905</t>
  </si>
  <si>
    <t>Astas, partes o accesorios</t>
  </si>
  <si>
    <t>56101706</t>
  </si>
  <si>
    <t>Mesas plegables</t>
  </si>
  <si>
    <t>48102001</t>
  </si>
  <si>
    <t>Sillas Rimax para eventos</t>
  </si>
  <si>
    <t>14111506</t>
  </si>
  <si>
    <t>Compra de papelería.(Resmas)</t>
  </si>
  <si>
    <t>44122017</t>
  </si>
  <si>
    <t>Suministro Elementos de oficina</t>
  </si>
  <si>
    <t>44103103</t>
  </si>
  <si>
    <t>Suministro de toner genéricos de un solo uso y originales para impresoras</t>
  </si>
  <si>
    <t>60105202</t>
  </si>
  <si>
    <t>Compra venta de elementos de ensenza.</t>
  </si>
  <si>
    <t>Servicio de lavandería y trajes académicos.</t>
  </si>
  <si>
    <t>Servicio de mantenimiento reparación y manufactura de muebles y enceres.</t>
  </si>
  <si>
    <t>Servicios de limpieza de telas y muebles</t>
  </si>
  <si>
    <t>Compra de cafetería (CAFE).</t>
  </si>
  <si>
    <t>Adquisición de elementos de cafetería.</t>
  </si>
  <si>
    <t>47131701</t>
  </si>
  <si>
    <t>Suministro elementos de aseo.</t>
  </si>
  <si>
    <t>47131600</t>
  </si>
  <si>
    <t>Suministro Implementos de aseo. (Suministro de materiales para limpieza)</t>
  </si>
  <si>
    <t>47130800</t>
  </si>
  <si>
    <t>Suministro elementos covid</t>
  </si>
  <si>
    <t>47121701</t>
  </si>
  <si>
    <t>Bolsas Plasticas</t>
  </si>
  <si>
    <t>72101511</t>
  </si>
  <si>
    <t>Repuestos Aires acondicionados</t>
  </si>
  <si>
    <t>SERVICIOS GENERALES</t>
  </si>
  <si>
    <t>FABIAN LOAIZA</t>
  </si>
  <si>
    <t>SERVICIOSGENERALES@UCEVA.EDU.CO</t>
  </si>
  <si>
    <t>Mantenimiento</t>
  </si>
  <si>
    <t>Aires Acondicionados</t>
  </si>
  <si>
    <t>30181605</t>
  </si>
  <si>
    <t>Compra de elementos hidraulicos.</t>
  </si>
  <si>
    <t>26121539</t>
  </si>
  <si>
    <t>Suministro  de elementos eléctricos</t>
  </si>
  <si>
    <t>30111601</t>
  </si>
  <si>
    <t>Compra de elementos de construcción. (pintura y otros elementos)</t>
  </si>
  <si>
    <t>31160000</t>
  </si>
  <si>
    <t>72151802</t>
  </si>
  <si>
    <t>refacción y reparación de componentes de maquinaria</t>
  </si>
  <si>
    <t>73152100</t>
  </si>
  <si>
    <t>mantenimiento y reparación de equipo de manufactura</t>
  </si>
  <si>
    <t>73152101</t>
  </si>
  <si>
    <t>Mantenimiento de equipo industrial</t>
  </si>
  <si>
    <t>27112014</t>
  </si>
  <si>
    <t>Cortadora de pasto</t>
  </si>
  <si>
    <t>27112019</t>
  </si>
  <si>
    <t>Sierra podadora</t>
  </si>
  <si>
    <t>27112035</t>
  </si>
  <si>
    <t>Cortador de setos</t>
  </si>
  <si>
    <t>47121602</t>
  </si>
  <si>
    <t>Aspiradoras - Sopladoras</t>
  </si>
  <si>
    <t>47121610</t>
  </si>
  <si>
    <t>Máquina para lavar pisos</t>
  </si>
  <si>
    <t>Mantenimiento pozos</t>
  </si>
  <si>
    <t>Servicio de mantenimiento de ascensores</t>
  </si>
  <si>
    <t>Servicios de paisajismo (poda de arboles)</t>
  </si>
  <si>
    <t>76111500</t>
  </si>
  <si>
    <t>Servicio de limpieza y mantenimiento de edificios generales y de oficinas</t>
  </si>
  <si>
    <t>72153500</t>
  </si>
  <si>
    <t>Servicio de limpieza estructural externa</t>
  </si>
  <si>
    <t>70111700</t>
  </si>
  <si>
    <t>Parques, jardines y huertos</t>
  </si>
  <si>
    <t>90101700</t>
  </si>
  <si>
    <t>Servicio de cafetería</t>
  </si>
  <si>
    <t>52161551</t>
  </si>
  <si>
    <t>Micrófono inalámbrico y sistema de amplificación de instrumentos</t>
  </si>
  <si>
    <t>45111704</t>
  </si>
  <si>
    <t>Consolas de mezclado de audio</t>
  </si>
  <si>
    <t>52161520</t>
  </si>
  <si>
    <t>Micrófonos</t>
  </si>
  <si>
    <t>39112102</t>
  </si>
  <si>
    <t>Iluminación óptica de diodo emisor de luz led</t>
  </si>
  <si>
    <t>95131502</t>
  </si>
  <si>
    <t>Graderías móviles</t>
  </si>
  <si>
    <t>45111603</t>
  </si>
  <si>
    <t>Pantallas o desplegadores para proyección</t>
  </si>
  <si>
    <t>45111609</t>
  </si>
  <si>
    <t>Proyectores multimedia</t>
  </si>
  <si>
    <t>90101604</t>
  </si>
  <si>
    <t>Servicios de cáterin en la obra o lugar de trabajo</t>
  </si>
  <si>
    <t>93141701</t>
  </si>
  <si>
    <t>Organizaciones de eventos culturales</t>
  </si>
  <si>
    <t>Prestación del servicio de fumigación o exterminación</t>
  </si>
  <si>
    <t>Servicios de Guardas</t>
  </si>
  <si>
    <t>Sistema de Circuito cerrado de television</t>
  </si>
  <si>
    <t>Suministro e instalacion de controles de acceso peatonal y vehicular</t>
  </si>
  <si>
    <t>72152605</t>
  </si>
  <si>
    <t>Servicio de instalación y reparación de cielorrasos</t>
  </si>
  <si>
    <t>Mantenimiento, puertas, ventanas, chapas</t>
  </si>
  <si>
    <t>Suministro de combustibles</t>
  </si>
  <si>
    <t>Aceites</t>
  </si>
  <si>
    <t>Grasas</t>
  </si>
  <si>
    <t>Insumos quimicos para piscina y cloracion agua pozo</t>
  </si>
  <si>
    <t>Insumos quimicos para mantenimiento zonas verdes y areas deportivas</t>
  </si>
  <si>
    <t>Servicio de Instalación y reparación de vidrios en ventanas.</t>
  </si>
  <si>
    <t>13101600</t>
  </si>
  <si>
    <t>Goma granulado para canchas sinteticas.</t>
  </si>
  <si>
    <t>11151511</t>
  </si>
  <si>
    <t xml:space="preserve">Polipropileno en cordón </t>
  </si>
  <si>
    <t>11151502</t>
  </si>
  <si>
    <t>piolas de Nylon de alta intensidad</t>
  </si>
  <si>
    <t>72151306</t>
  </si>
  <si>
    <t>Demarcacion de zonas deportivas</t>
  </si>
  <si>
    <t>11111701</t>
  </si>
  <si>
    <t>Arena silice para canchas sinteticas</t>
  </si>
  <si>
    <t>30121803</t>
  </si>
  <si>
    <t xml:space="preserve">Cesped artificial para canchas sinteticas </t>
  </si>
  <si>
    <t>Análisis de laboratorio e informe técnico de vertimientos, muestra de calidad del agua para consumo humano</t>
  </si>
  <si>
    <t>80121704-80111501</t>
  </si>
  <si>
    <t>Servicios de asesoramiento y representación jurídica relativos a otros campos del derecho</t>
  </si>
  <si>
    <t>MESES</t>
  </si>
  <si>
    <t>OFICINA JURIDICA</t>
  </si>
  <si>
    <t xml:space="preserve">VIVIAN ZULEIMA ECHEVERRY </t>
  </si>
  <si>
    <t>juridica@uceva.edu.co</t>
  </si>
  <si>
    <t xml:space="preserve">Contrato Hugo Bolívar </t>
  </si>
  <si>
    <t>BIBLIOTECA</t>
  </si>
  <si>
    <t xml:space="preserve">EDUARDO GIRON </t>
  </si>
  <si>
    <t>egirom@uceva.edu.co</t>
  </si>
  <si>
    <t>Contrato Manuel Trujillo</t>
  </si>
  <si>
    <t>AREA DE TESORERIA</t>
  </si>
  <si>
    <t>MARGARITA TRIVIÑO</t>
  </si>
  <si>
    <t>mtriviño@uceva.edu.co</t>
  </si>
  <si>
    <t>Diplomas</t>
  </si>
  <si>
    <t>Registro academico</t>
  </si>
  <si>
    <t>Ester Julia shek t</t>
  </si>
  <si>
    <t>eshek@uceva.edu.co</t>
  </si>
  <si>
    <t>90111500</t>
  </si>
  <si>
    <t>Servicios de alojamiento en hoteles</t>
  </si>
  <si>
    <t>Vicerrectoria Administrativa</t>
  </si>
  <si>
    <t>Luz Mireya Gonzales</t>
  </si>
  <si>
    <t>lgonzalez@uceva.edu.co</t>
  </si>
  <si>
    <t>Servicio de agencias de viaje</t>
  </si>
  <si>
    <t>Seguros generales PYME</t>
  </si>
  <si>
    <t>Seguros de Accidentes</t>
  </si>
  <si>
    <t>Seguros de responsabilidad ciil</t>
  </si>
  <si>
    <t>Servicio de arrendamiento de bienes inmuebles a comisión o por contrata</t>
  </si>
  <si>
    <t>Servicio de avaluo de bienes</t>
  </si>
  <si>
    <t xml:space="preserve">Contador- estampilla </t>
  </si>
  <si>
    <t>Oficina de tesoreria</t>
  </si>
  <si>
    <t>Margarita Triviño</t>
  </si>
  <si>
    <t>Transporte de pasajeros por carretera</t>
  </si>
  <si>
    <t>Vicerrectoria Administrativa y financiera</t>
  </si>
  <si>
    <t>Luz Mireya gonzalez</t>
  </si>
  <si>
    <t>COMPRA, RECARGA Y MANTENIMIENTO DE EXTINTORES, REPARACIÓN Y SUMINISTRO DE REPUESTOS E INSUMOS</t>
  </si>
  <si>
    <t>mes</t>
  </si>
  <si>
    <t>GESTION HUMANA</t>
  </si>
  <si>
    <t>ELIZABETH GIRALDO ARIAS</t>
  </si>
  <si>
    <t>saludocupacional@uceva.edu.co</t>
  </si>
  <si>
    <t xml:space="preserve">Asesor externo acreditación de calidad </t>
  </si>
  <si>
    <t>Vicerrectoria academica</t>
  </si>
  <si>
    <t>GUSTAVO ADOLFO CARDENAS</t>
  </si>
  <si>
    <t>43232804</t>
  </si>
  <si>
    <t>Soluciones de Información S.A.S.</t>
  </si>
  <si>
    <t>Enero</t>
  </si>
  <si>
    <t>INFORMATICA</t>
  </si>
  <si>
    <t>PAOLA ANDREA PALACIOS M</t>
  </si>
  <si>
    <t>Isolucion Sistemas Integrados de Gestión S.A.</t>
  </si>
  <si>
    <t>Datasae Ltda.</t>
  </si>
  <si>
    <t>Gestión de Seguridad Electrónica S.A.</t>
  </si>
  <si>
    <t xml:space="preserve">Oracle </t>
  </si>
  <si>
    <t xml:space="preserve">Bases de datos biblioteca </t>
  </si>
  <si>
    <t>81112101</t>
  </si>
  <si>
    <t>Empresa de Recursos Tecnológicos S.A. E.S.P. - ERT</t>
  </si>
  <si>
    <t>8715299</t>
  </si>
  <si>
    <t xml:space="preserve">Varios </t>
  </si>
  <si>
    <t>Servicio de ambulancia -R.P</t>
  </si>
  <si>
    <t>Vicerrectoria  de Bienestar</t>
  </si>
  <si>
    <t>JOSE LUIS MURCIA</t>
  </si>
  <si>
    <t>jmurcia@uceva.edu.co</t>
  </si>
  <si>
    <t xml:space="preserve">Médicos </t>
  </si>
  <si>
    <t>CARLOS HERNAN MENDEZ</t>
  </si>
  <si>
    <t xml:space="preserve">Enfermeras </t>
  </si>
  <si>
    <t xml:space="preserve">Sicológas </t>
  </si>
  <si>
    <t>Servicio de mensajeria</t>
  </si>
  <si>
    <t>SECRETARIA GENERAL</t>
  </si>
  <si>
    <t xml:space="preserve">LIMBANIA PEREA DORONSORO </t>
  </si>
  <si>
    <t xml:space="preserve">Icontec </t>
  </si>
  <si>
    <t>oficina de planeacion</t>
  </si>
  <si>
    <t xml:space="preserve">Laura Guevara </t>
  </si>
  <si>
    <t>Servicios de arquitectura, servicios de planeación urbana y ordenación del territorio; servicios de arquitectura paisajista</t>
  </si>
  <si>
    <t xml:space="preserve">Calificadora de riesgos </t>
  </si>
  <si>
    <t>72102900 72141100 72103300 72101500</t>
  </si>
  <si>
    <t>Contratar la adecuación de espacios para uso general y zonas verdes</t>
  </si>
  <si>
    <t>81101700</t>
  </si>
  <si>
    <t>Servicios de instalación tecnológica</t>
  </si>
  <si>
    <t>56121500 40101701 72153606</t>
  </si>
  <si>
    <t>23153100 23153200</t>
  </si>
  <si>
    <t>Equipos para Laboratorios de Investigación</t>
  </si>
  <si>
    <t>43212100 43222600 43211500</t>
  </si>
  <si>
    <t>Compra de impresoras y otros equipos de oficina, UPS, Access Point y otros equipos, Portátiles y todo en uno</t>
  </si>
  <si>
    <t>72102900 83112200 83112300</t>
  </si>
  <si>
    <t>Contratación de servicios de mejora de espacios físicos para la innovación pedagógica</t>
  </si>
  <si>
    <t>81112200 81111500 81111700</t>
  </si>
  <si>
    <t>Sistemas operativos y programación, Licenciamientos</t>
  </si>
  <si>
    <t>83132000</t>
  </si>
  <si>
    <t>76121900</t>
  </si>
  <si>
    <t>53102700</t>
  </si>
  <si>
    <t>Dotación personal administrativo -prendas de vestir para mujer</t>
  </si>
  <si>
    <t>OFICINA GESTION HUMANA</t>
  </si>
  <si>
    <t>Dotación personal administrativo- Prendas de vestir para hombre</t>
  </si>
  <si>
    <t>53111600</t>
  </si>
  <si>
    <t>Dotación personal administrativo -Calzado de cuero para hombre</t>
  </si>
  <si>
    <t>Dotación personal administrativo - Calzado de cuero para mujer</t>
  </si>
  <si>
    <t xml:space="preserve">Gestión Humana </t>
  </si>
  <si>
    <t>Victor Alfonso Ramírez</t>
  </si>
  <si>
    <t>Erika Gomez</t>
  </si>
  <si>
    <t xml:space="preserve">Diagramador </t>
  </si>
  <si>
    <t>Diarios, revistas y publicaciones periodicas</t>
  </si>
  <si>
    <t>ERIKA GOMEZ</t>
  </si>
  <si>
    <t>CO-VAC-76835</t>
  </si>
  <si>
    <t>CO-VAC-76836</t>
  </si>
  <si>
    <t>CO-VAC-76837</t>
  </si>
  <si>
    <t>CO-VAC-76838</t>
  </si>
  <si>
    <t>CO-VAC-76839</t>
  </si>
  <si>
    <t>CO-VAC-76840</t>
  </si>
  <si>
    <t>CO-VAC-76841</t>
  </si>
  <si>
    <t>CO-VAC-76842</t>
  </si>
  <si>
    <t>CO-VAC-76843</t>
  </si>
  <si>
    <t>CO-VAC-76844</t>
  </si>
  <si>
    <t>CO-VAC-76845</t>
  </si>
  <si>
    <t>CO-VAC-76846</t>
  </si>
  <si>
    <t>CO-VAC-76847</t>
  </si>
  <si>
    <t>CO-VAC-76848</t>
  </si>
  <si>
    <t>CO-VAC-76849</t>
  </si>
  <si>
    <t>CO-VAC-76850</t>
  </si>
  <si>
    <t>CO-VAC-76851</t>
  </si>
  <si>
    <t>CO-VAC-76852</t>
  </si>
  <si>
    <t>CO-VAC-76853</t>
  </si>
  <si>
    <t>CO-VAC-76854</t>
  </si>
  <si>
    <t>CO-VAC-76855</t>
  </si>
  <si>
    <t>CO-VAC-76856</t>
  </si>
  <si>
    <t>CO-VAC-76857</t>
  </si>
  <si>
    <t>CO-VAC-76858</t>
  </si>
  <si>
    <t>CO-VAC-76859</t>
  </si>
  <si>
    <t>CO-VAC-76860</t>
  </si>
  <si>
    <t>CO-VAC-76861</t>
  </si>
  <si>
    <t>CO-VAC-76862</t>
  </si>
  <si>
    <t>CO-VAC-76863</t>
  </si>
  <si>
    <t>CO-VAC-76864</t>
  </si>
  <si>
    <t>CO-VAC-76865</t>
  </si>
  <si>
    <t>CO-VAC-76866</t>
  </si>
  <si>
    <t>CO-VAC-76867</t>
  </si>
  <si>
    <t>CO-VAC-76868</t>
  </si>
  <si>
    <t>CO-VAC-76869</t>
  </si>
  <si>
    <t>CO-VAC-76870</t>
  </si>
  <si>
    <t>CO-VAC-76871</t>
  </si>
  <si>
    <t>CO-VAC-76872</t>
  </si>
  <si>
    <t>CO-VAC-76873</t>
  </si>
  <si>
    <t>CO-VAC-76874</t>
  </si>
  <si>
    <t>CO-VAC-76875</t>
  </si>
  <si>
    <t>CO-VAC-76876</t>
  </si>
  <si>
    <t>CO-VAC-76877</t>
  </si>
  <si>
    <t>CO-VAC-76878</t>
  </si>
  <si>
    <t>CO-VAC-76879</t>
  </si>
  <si>
    <t>CO-VAC-76880</t>
  </si>
  <si>
    <t>CO-VAC-76881</t>
  </si>
  <si>
    <t>CO-VAC-76882</t>
  </si>
  <si>
    <t>CO-VAC-76883</t>
  </si>
  <si>
    <t>CO-VAC-76884</t>
  </si>
  <si>
    <t>CO-VAC-76885</t>
  </si>
  <si>
    <t>CO-VAC-76886</t>
  </si>
  <si>
    <t>CO-VAC-76887</t>
  </si>
  <si>
    <t>CO-VAC-76888</t>
  </si>
  <si>
    <t>CO-VAC-76889</t>
  </si>
  <si>
    <t>CO-VAC-76890</t>
  </si>
  <si>
    <t>CO-VAC-76891</t>
  </si>
  <si>
    <t>CO-VAC-76892</t>
  </si>
  <si>
    <t>CO-VAC-76893</t>
  </si>
  <si>
    <t>CO-VAC-76894</t>
  </si>
  <si>
    <t>CO-VAC-76895</t>
  </si>
  <si>
    <t>CO-VAC-76896</t>
  </si>
  <si>
    <t>CO-VAC-76897</t>
  </si>
  <si>
    <t>CO-VAC-76898</t>
  </si>
  <si>
    <t>CO-VAC-76899</t>
  </si>
  <si>
    <t>CO-VAC-76900</t>
  </si>
  <si>
    <t>CO-VAC-76901</t>
  </si>
  <si>
    <t>CO-VAC-76902</t>
  </si>
  <si>
    <t>CO-VAC-76903</t>
  </si>
  <si>
    <t>CO-VAC-76904</t>
  </si>
  <si>
    <t>CO-VAC-76905</t>
  </si>
  <si>
    <t>CO-VAC-76906</t>
  </si>
  <si>
    <t>CO-VAC-76907</t>
  </si>
  <si>
    <t>CO-VAC-76908</t>
  </si>
  <si>
    <t>CO-VAC-76909</t>
  </si>
  <si>
    <t>CO-VAC-76910</t>
  </si>
  <si>
    <t>CO-VAC-76911</t>
  </si>
  <si>
    <t>CO-VAC-76912</t>
  </si>
  <si>
    <t>CO-VAC-76913</t>
  </si>
  <si>
    <t>CO-VAC-76914</t>
  </si>
  <si>
    <t>CO-VAC-76915</t>
  </si>
  <si>
    <t>CO-VAC-76916</t>
  </si>
  <si>
    <t>CO-VAC-76917</t>
  </si>
  <si>
    <t>CO-VAC-76918</t>
  </si>
  <si>
    <t>CO-VAC-76919</t>
  </si>
  <si>
    <t>CO-VAC-76920</t>
  </si>
  <si>
    <t>CO-VAC-76921</t>
  </si>
  <si>
    <t>CO-VAC-76922</t>
  </si>
  <si>
    <t>CO-VAC-76923</t>
  </si>
  <si>
    <t>CO-VAC-76924</t>
  </si>
  <si>
    <t>CO-VAC-76925</t>
  </si>
  <si>
    <t>CO-VAC-76926</t>
  </si>
  <si>
    <t>CO-VAC-76927</t>
  </si>
  <si>
    <t>CO-VAC-76928</t>
  </si>
  <si>
    <t>CO-VAC-76929</t>
  </si>
  <si>
    <t>CO-VAC-76930</t>
  </si>
  <si>
    <t>CO-VAC-76931</t>
  </si>
  <si>
    <t>CO-VAC-76932</t>
  </si>
  <si>
    <t>CO-VAC-76933</t>
  </si>
  <si>
    <t>CO-VAC-76934</t>
  </si>
  <si>
    <t>CO-VAC-76935</t>
  </si>
  <si>
    <t>CO-VAC-76936</t>
  </si>
  <si>
    <t>CO-VAC-76937</t>
  </si>
  <si>
    <t>CO-VAC-76938</t>
  </si>
  <si>
    <t>CO-VAC-76939</t>
  </si>
  <si>
    <t>CO-VAC-76940</t>
  </si>
  <si>
    <t>CO-VAC-76941</t>
  </si>
  <si>
    <t>CO-VAC-76942</t>
  </si>
  <si>
    <t>CO-VAC-76943</t>
  </si>
  <si>
    <t>CO-VAC-76944</t>
  </si>
  <si>
    <t>CO-VAC-76945</t>
  </si>
  <si>
    <t>CO-VAC-76946</t>
  </si>
  <si>
    <t>CO-VAC-76947</t>
  </si>
  <si>
    <t>CO-VAC-76948</t>
  </si>
  <si>
    <t>CO-VAC-76949</t>
  </si>
  <si>
    <t>CO-VAC-76950</t>
  </si>
  <si>
    <t>CO-VAC-76951</t>
  </si>
  <si>
    <t>CO-VAC-76952</t>
  </si>
  <si>
    <t>CO-VAC-76953</t>
  </si>
  <si>
    <t>CO-VAC-76954</t>
  </si>
  <si>
    <t>CO-VAC-76955</t>
  </si>
  <si>
    <t>CO-VAC-76956</t>
  </si>
  <si>
    <t>CO-VAC-76957</t>
  </si>
  <si>
    <t>CO-VAC-76958</t>
  </si>
  <si>
    <t>CO-VAC-76959</t>
  </si>
  <si>
    <t>CO-VAC-76960</t>
  </si>
  <si>
    <t>CO-VAC-76961</t>
  </si>
  <si>
    <t>CO-VAC-76962</t>
  </si>
  <si>
    <t>CO-VAC-76963</t>
  </si>
  <si>
    <t>CO-VAC-76964</t>
  </si>
  <si>
    <t>CO-VAC-76965</t>
  </si>
  <si>
    <t>CO-VAC-76966</t>
  </si>
  <si>
    <t>CO-VAC-76967</t>
  </si>
  <si>
    <t>CO-VAC-76968</t>
  </si>
  <si>
    <t>CO-VAC-76969</t>
  </si>
  <si>
    <t>CO-VAC-76970</t>
  </si>
  <si>
    <t>CO-VAC-76971</t>
  </si>
  <si>
    <t>CO-VAC-76972</t>
  </si>
  <si>
    <t>CO-VAC-76973</t>
  </si>
  <si>
    <t>CO-VAC-76974</t>
  </si>
  <si>
    <t>CO-VAC-76975</t>
  </si>
  <si>
    <t>CO-VAC-76976</t>
  </si>
  <si>
    <t>CO-VAC-76977</t>
  </si>
  <si>
    <t>CO-VAC-76978</t>
  </si>
  <si>
    <t>CO-VAC-76979</t>
  </si>
  <si>
    <t>CO-VAC-76980</t>
  </si>
  <si>
    <t>CO-VAC-76981</t>
  </si>
  <si>
    <t>CO-VAC-76982</t>
  </si>
  <si>
    <t>CO-VAC-76983</t>
  </si>
  <si>
    <t>CO-VAC-76984</t>
  </si>
  <si>
    <t>CO-VAC-76985</t>
  </si>
  <si>
    <t>CO-VAC-76986</t>
  </si>
  <si>
    <t>CO-VAC-76987</t>
  </si>
  <si>
    <t>CO-VAC-76988</t>
  </si>
  <si>
    <t>CO-VAC-76989</t>
  </si>
  <si>
    <t>CO-VAC-76990</t>
  </si>
  <si>
    <t>CO-VAC-76991</t>
  </si>
  <si>
    <t>CO-VAC-76992</t>
  </si>
  <si>
    <t>CO-VAC-76993</t>
  </si>
  <si>
    <t>CO-VAC-76994</t>
  </si>
  <si>
    <t>CO-VAC-76995</t>
  </si>
  <si>
    <t>CO-VAC-76996</t>
  </si>
  <si>
    <t>CO-VAC-76997</t>
  </si>
  <si>
    <t>CO-VAC-76998</t>
  </si>
  <si>
    <t>CO-VAC-76999</t>
  </si>
  <si>
    <t>CO-VAC-77000</t>
  </si>
  <si>
    <t>CO-VAC-77001</t>
  </si>
  <si>
    <t>CO-VAC-77002</t>
  </si>
  <si>
    <t>CO-VAC-77003</t>
  </si>
  <si>
    <t>CO-VAC-77004</t>
  </si>
  <si>
    <t>CO-VAC-77005</t>
  </si>
  <si>
    <t>CO-VAC-77006</t>
  </si>
  <si>
    <t>CO-VAC-77007</t>
  </si>
  <si>
    <t>CO-VAC-77008</t>
  </si>
  <si>
    <t>CO-VAC-77009</t>
  </si>
  <si>
    <t>CO-VAC-77010</t>
  </si>
  <si>
    <t>CO-VAC-77011</t>
  </si>
  <si>
    <t>CO-VAC-77012</t>
  </si>
  <si>
    <t>CO-VAC-77013</t>
  </si>
  <si>
    <t>CO-VAC-77014</t>
  </si>
  <si>
    <t>CO-VAC-77015</t>
  </si>
  <si>
    <t>CO-VAC-77016</t>
  </si>
  <si>
    <t>CO-VAC-77017</t>
  </si>
  <si>
    <t>CO-VAC-77018</t>
  </si>
  <si>
    <t>CO-VAC-77019</t>
  </si>
  <si>
    <t>CO-VAC-77020</t>
  </si>
  <si>
    <t>CO-VAC-77021</t>
  </si>
  <si>
    <t>CO-VAC-77022</t>
  </si>
  <si>
    <t>CO-VAC-77023</t>
  </si>
  <si>
    <t>CO-VAC-77024</t>
  </si>
  <si>
    <t>CO-VAC-77025</t>
  </si>
  <si>
    <t>CO-VAC-77026</t>
  </si>
  <si>
    <t>CO-VAC-77027</t>
  </si>
  <si>
    <t>CO-VAC-77028</t>
  </si>
  <si>
    <t>CO-VAC-77029</t>
  </si>
  <si>
    <t>CO-VAC-77030</t>
  </si>
  <si>
    <t>CO-VAC-77031</t>
  </si>
  <si>
    <t>CO-VAC-77032</t>
  </si>
  <si>
    <t>CO-VAC-77033</t>
  </si>
  <si>
    <t>CO-VAC-77034</t>
  </si>
  <si>
    <t>CO-VAC-77035</t>
  </si>
  <si>
    <t>CO-VAC-77036</t>
  </si>
  <si>
    <t>CO-VAC-77037</t>
  </si>
  <si>
    <t>CO-VAC-77038</t>
  </si>
  <si>
    <t>CO-VAC-77039</t>
  </si>
  <si>
    <t>CO-VAC-77040</t>
  </si>
  <si>
    <t>CO-VAC-77041</t>
  </si>
  <si>
    <t>CO-VAC-77042</t>
  </si>
  <si>
    <t>CO-VAC-77043</t>
  </si>
  <si>
    <t>CO-VAC-77044</t>
  </si>
  <si>
    <t>CO-VAC-77045</t>
  </si>
  <si>
    <t>CO-VAC-77046</t>
  </si>
  <si>
    <t>CO-VAC-77047</t>
  </si>
  <si>
    <t>CO-VAC-77048</t>
  </si>
  <si>
    <t>CO-VAC-77049</t>
  </si>
  <si>
    <t>CO-VAC-77050</t>
  </si>
  <si>
    <t>CO-VAC-77051</t>
  </si>
  <si>
    <t>CO-VAC-77052</t>
  </si>
  <si>
    <t>CO-VAC-77053</t>
  </si>
  <si>
    <t>CO-VAC-77054</t>
  </si>
  <si>
    <t>CO-VAC-77055</t>
  </si>
  <si>
    <t>CO-VAC-77056</t>
  </si>
  <si>
    <t>CO-VAC-77057</t>
  </si>
  <si>
    <t>CO-VAC-77058</t>
  </si>
  <si>
    <t>CO-VAC-77059</t>
  </si>
  <si>
    <t>CO-VAC-77060</t>
  </si>
  <si>
    <t>CO-VAC-77061</t>
  </si>
  <si>
    <t>CO-VAC-77062</t>
  </si>
  <si>
    <t>CO-VAC-77063</t>
  </si>
  <si>
    <t>CO-VAC-77064</t>
  </si>
  <si>
    <t>CO-VAC-77065</t>
  </si>
  <si>
    <t>CO-VAC-77066</t>
  </si>
  <si>
    <t>CO-VAC-77067</t>
  </si>
  <si>
    <t>CO-VAC-77068</t>
  </si>
  <si>
    <t>CO-VAC-77069</t>
  </si>
  <si>
    <t>CO-VAC-77070</t>
  </si>
  <si>
    <t>CO-VAC-77071</t>
  </si>
  <si>
    <t>CO-VAC-77072</t>
  </si>
  <si>
    <t>CO-VAC-77073</t>
  </si>
  <si>
    <t>CO-VAC-77074</t>
  </si>
  <si>
    <t>CO-VAC-77075</t>
  </si>
  <si>
    <t>CO-VAC-77076</t>
  </si>
  <si>
    <t>CO-VAC-77077</t>
  </si>
  <si>
    <t>CO-VAC-77078</t>
  </si>
  <si>
    <t>CO-VAC-77079</t>
  </si>
  <si>
    <t>CO-VAC-77080</t>
  </si>
  <si>
    <t>CO-VAC-77081</t>
  </si>
  <si>
    <t>CO-VAC-77082</t>
  </si>
  <si>
    <t>CO-VAC-77083</t>
  </si>
  <si>
    <t>CO-VAC-77084</t>
  </si>
  <si>
    <t>CO-VAC-77085</t>
  </si>
  <si>
    <t>CO-VAC-77086</t>
  </si>
  <si>
    <t>CO-VAC-77087</t>
  </si>
  <si>
    <t>CO-VAC-77088</t>
  </si>
  <si>
    <t>CO-VAC-77089</t>
  </si>
  <si>
    <t>CO-VAC-77090</t>
  </si>
  <si>
    <t>CO-VAC-77091</t>
  </si>
  <si>
    <t>CO-VAC-77092</t>
  </si>
  <si>
    <t>CO-VAC-77093</t>
  </si>
  <si>
    <t>CO-VAC-77094</t>
  </si>
  <si>
    <t>CO-VAC-77095</t>
  </si>
  <si>
    <t>CO-VAC-77096</t>
  </si>
  <si>
    <t>CO-VAC-77097</t>
  </si>
  <si>
    <t>CO-VAC-77098</t>
  </si>
  <si>
    <t>CO-VAC-77099</t>
  </si>
  <si>
    <t>CO-VAC-77100</t>
  </si>
  <si>
    <t>CO-VAC-77101</t>
  </si>
  <si>
    <t>CO-VAC-77102</t>
  </si>
  <si>
    <t>CO-VAC-77103</t>
  </si>
  <si>
    <t>CO-VAC-77104</t>
  </si>
  <si>
    <t>CO-VAC-77105</t>
  </si>
  <si>
    <t>CO-VAC-77106</t>
  </si>
  <si>
    <t>CO-VAC-77107</t>
  </si>
  <si>
    <t>CO-VAC-77108</t>
  </si>
  <si>
    <t>CO-VAC-77109</t>
  </si>
  <si>
    <t>CO-VAC-77110</t>
  </si>
  <si>
    <t>CO-VAC-77111</t>
  </si>
  <si>
    <t>CO-VAC-77112</t>
  </si>
  <si>
    <t>CO-VAC-77113</t>
  </si>
  <si>
    <t>CO-VAC-77114</t>
  </si>
  <si>
    <t>CO-VAC-77115</t>
  </si>
  <si>
    <t>CO-VAC-77116</t>
  </si>
  <si>
    <t>CO-VAC-77117</t>
  </si>
  <si>
    <t>CO-VAC-77118</t>
  </si>
  <si>
    <t>CO-VAC-77119</t>
  </si>
  <si>
    <t>CO-VAC-77120</t>
  </si>
  <si>
    <t>CO-VAC-77121</t>
  </si>
  <si>
    <t>CO-VAC-77122</t>
  </si>
  <si>
    <t>CO-VAC-77123</t>
  </si>
  <si>
    <t>CO-VAC-77124</t>
  </si>
  <si>
    <t>CO-VAC-77125</t>
  </si>
  <si>
    <t>CO-VAC-77126</t>
  </si>
  <si>
    <t>CO-VAC-77127</t>
  </si>
  <si>
    <t>CO-VAC-77128</t>
  </si>
  <si>
    <t>CO-VAC-77129</t>
  </si>
  <si>
    <t>CO-VAC-77130</t>
  </si>
  <si>
    <t>CO-VAC-77131</t>
  </si>
  <si>
    <t>CO-VAC-77132</t>
  </si>
  <si>
    <t>CO-VAC-77133</t>
  </si>
  <si>
    <t>CO-VAC-77134</t>
  </si>
  <si>
    <t>CO-VAC-77135</t>
  </si>
  <si>
    <t>CO-VAC-77136</t>
  </si>
  <si>
    <t>CO-VAC-77137</t>
  </si>
  <si>
    <t>CO-VAC-77138</t>
  </si>
  <si>
    <t>CO-VAC-77139</t>
  </si>
  <si>
    <t>CO-VAC-77140</t>
  </si>
  <si>
    <t>CO-VAC-77141</t>
  </si>
  <si>
    <t>CO-VAC-77142</t>
  </si>
  <si>
    <t>CO-VAC-77143</t>
  </si>
  <si>
    <t>CO-VAC-77144</t>
  </si>
  <si>
    <t>CO-VAC-77145</t>
  </si>
  <si>
    <t>CO-VAC-77146</t>
  </si>
  <si>
    <t>CO-VAC-77147</t>
  </si>
  <si>
    <t>CO-VAC-77148</t>
  </si>
  <si>
    <t>CO-VAC-77149</t>
  </si>
  <si>
    <t>CO-VAC-77150</t>
  </si>
  <si>
    <t>CO-VAC-77151</t>
  </si>
  <si>
    <t>CO-VAC-77152</t>
  </si>
  <si>
    <t>CO-VAC-77153</t>
  </si>
  <si>
    <t>CO-VAC-77154</t>
  </si>
  <si>
    <t>CO-VAC-77155</t>
  </si>
  <si>
    <t>CO-VAC-77156</t>
  </si>
  <si>
    <t>CO-VAC-77157</t>
  </si>
  <si>
    <t>CO-VAC-77158</t>
  </si>
  <si>
    <t>CO-VAC-77159</t>
  </si>
  <si>
    <t>CO-VAC-77160</t>
  </si>
  <si>
    <t>CO-VAC-77161</t>
  </si>
  <si>
    <t>CO-VAC-77162</t>
  </si>
  <si>
    <t>CO-VAC-77163</t>
  </si>
  <si>
    <t>CO-VAC-77164</t>
  </si>
  <si>
    <t>CO-VAC-77165</t>
  </si>
  <si>
    <t>CO-VAC-77166</t>
  </si>
  <si>
    <t>CO-VAC-77167</t>
  </si>
  <si>
    <t>CO-VAC-77168</t>
  </si>
  <si>
    <t>CO-VAC-77169</t>
  </si>
  <si>
    <t>CO-VAC-77170</t>
  </si>
  <si>
    <t>Medidor Oxígeno Disuelto. YSI Pro20. Parámetros medidos: Temperatura, oxígeno disuelto, barameter incorporado Rango de medición: 0 a 500%; 0 a 50 mg / l</t>
  </si>
  <si>
    <t>Pipetas Monocanal Eppedorf Research Plus de Volumen Ajustable. EPPE-3120000020. Volúmen 0.5 a 5 ml.
La pipeta mecánica ultraligera Eppendorf Research plus no sólo satisface las más altas necesidades de precisión y exactitud, sino que también le proporciona una mayor flexibilidad y ergonomía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</si>
</sst>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 &quot;COP&quot;"/>
    <numFmt numFmtId="165" formatCode="dd/mm/yyyy;@"/>
    <numFmt numFmtId="166" formatCode="_(* #,##0.00_);_(* \(#,##0.00\);_(* &quot;-&quot;??_);_(@_)"/>
    <numFmt numFmtId="167" formatCode="_(* #,##0_);_(* \(#,##0\);_(* &quot;-&quot;??_);_(@_)"/>
    <numFmt numFmtId="168" formatCode="_-* #,##0_-;\-* #,##0_-;_-* &quot;-&quot;??_-;_-@_-"/>
  </numFmts>
  <fonts count="51"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1"/>
      <color theme="1"/>
      <name val="Arial Narrow"/>
      <family val="2"/>
    </font>
    <font>
      <sz val="12"/>
      <name val="Arial Narrow"/>
      <family val="2"/>
    </font>
    <font>
      <b/>
      <sz val="12"/>
      <color theme="1"/>
      <name val="Calibri"/>
      <family val="2"/>
      <scheme val="minor"/>
    </font>
    <font>
      <b/>
      <sz val="16"/>
      <color theme="1"/>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sz val="22"/>
      <name val="Arial Narrow"/>
      <family val="2"/>
    </font>
    <font>
      <b/>
      <sz val="17"/>
      <name val="Arial Narrow"/>
      <family val="2"/>
    </font>
    <font>
      <b/>
      <sz val="10"/>
      <name val="Arial"/>
      <family val="2"/>
    </font>
    <font>
      <sz val="10"/>
      <color rgb="FF000000"/>
      <name val="Arial"/>
      <family val="2"/>
    </font>
    <font>
      <b/>
      <sz val="10"/>
      <color rgb="FF000000"/>
      <name val="Arial"/>
      <family val="2"/>
    </font>
    <font>
      <sz val="9"/>
      <color theme="1"/>
      <name val="Arial"/>
      <family val="2"/>
    </font>
    <font>
      <sz val="9"/>
      <name val="Arial"/>
      <family val="2"/>
    </font>
    <font>
      <sz val="12"/>
      <color rgb="FFED7D31"/>
      <name val="Arial Narrow"/>
      <family val="2"/>
    </font>
    <font>
      <b/>
      <sz val="12"/>
      <name val="Arial Narrow"/>
      <family val="2"/>
    </font>
    <font>
      <b/>
      <sz val="12"/>
      <color rgb="FF000000"/>
      <name val="Arial Narrow"/>
      <family val="2"/>
    </font>
    <font>
      <sz val="12"/>
      <color rgb="FF000000"/>
      <name val="Arial Narrow"/>
      <family val="2"/>
    </font>
    <font>
      <u/>
      <sz val="1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9" fontId="15" fillId="0" borderId="0" applyFont="0" applyFill="0" applyBorder="0" applyAlignment="0" applyProtection="0"/>
    <xf numFmtId="0" fontId="17" fillId="5" borderId="1" applyNumberFormat="0" applyProtection="0">
      <alignment horizontal="left" vertical="center" wrapText="1"/>
    </xf>
    <xf numFmtId="0" fontId="18" fillId="0" borderId="0"/>
    <xf numFmtId="0" fontId="17" fillId="6"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28" fillId="0" borderId="0" applyNumberFormat="0" applyFill="0" applyBorder="0" applyAlignment="0" applyProtection="0"/>
    <xf numFmtId="0" fontId="30" fillId="0" borderId="0"/>
    <xf numFmtId="43" fontId="15" fillId="0" borderId="0" applyFont="0" applyFill="0" applyBorder="0" applyAlignment="0" applyProtection="0"/>
    <xf numFmtId="41" fontId="15" fillId="0" borderId="0" applyFont="0" applyFill="0" applyBorder="0" applyAlignment="0" applyProtection="0"/>
  </cellStyleXfs>
  <cellXfs count="348">
    <xf numFmtId="0" fontId="0" fillId="0" borderId="0" xfId="0"/>
    <xf numFmtId="0" fontId="3"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9"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xf numFmtId="0" fontId="18" fillId="0" borderId="0" xfId="3" applyProtection="1">
      <protection locked="0"/>
    </xf>
    <xf numFmtId="1" fontId="18" fillId="0" borderId="0" xfId="3" applyNumberFormat="1" applyProtection="1">
      <protection locked="0"/>
    </xf>
    <xf numFmtId="0" fontId="1" fillId="7" borderId="0" xfId="0" applyFont="1" applyFill="1" applyAlignment="1">
      <alignment horizontal="center" vertical="center"/>
    </xf>
    <xf numFmtId="0" fontId="6" fillId="7" borderId="0" xfId="0" applyFont="1" applyFill="1" applyAlignment="1">
      <alignment horizontal="center" vertical="center" wrapText="1"/>
    </xf>
    <xf numFmtId="167" fontId="7" fillId="7" borderId="1" xfId="9" applyNumberFormat="1" applyFont="1" applyFill="1" applyBorder="1" applyAlignment="1">
      <alignment horizontal="center" vertical="center" wrapText="1"/>
    </xf>
    <xf numFmtId="0" fontId="7" fillId="7" borderId="0" xfId="0" applyFont="1" applyFill="1" applyAlignment="1">
      <alignment horizontal="center" vertical="center"/>
    </xf>
    <xf numFmtId="1" fontId="1" fillId="7" borderId="1" xfId="9" applyNumberFormat="1" applyFont="1" applyFill="1" applyBorder="1" applyAlignment="1">
      <alignment horizontal="center" vertical="center" wrapText="1"/>
    </xf>
    <xf numFmtId="167" fontId="1" fillId="7" borderId="1" xfId="9" applyNumberFormat="1" applyFont="1" applyFill="1" applyBorder="1" applyAlignment="1">
      <alignment horizontal="center" vertical="center" wrapText="1"/>
    </xf>
    <xf numFmtId="0" fontId="1" fillId="7" borderId="0" xfId="0" applyFont="1" applyFill="1" applyAlignment="1">
      <alignment horizontal="center" vertical="center" wrapText="1"/>
    </xf>
    <xf numFmtId="0" fontId="7" fillId="7"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wrapText="1"/>
    </xf>
    <xf numFmtId="0" fontId="0" fillId="0" borderId="0" xfId="0" applyAlignment="1">
      <alignment vertical="center" wrapText="1"/>
    </xf>
    <xf numFmtId="0" fontId="0" fillId="7" borderId="0" xfId="0" applyFill="1"/>
    <xf numFmtId="0" fontId="0" fillId="7" borderId="0" xfId="0" applyFill="1" applyAlignment="1">
      <alignment horizontal="left" vertical="center" wrapText="1"/>
    </xf>
    <xf numFmtId="0" fontId="0" fillId="7" borderId="0" xfId="0" applyFill="1"/>
    <xf numFmtId="0" fontId="11" fillId="7" borderId="0" xfId="0" applyFont="1" applyFill="1" applyAlignment="1">
      <alignment horizontal="left"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16" fillId="7" borderId="1" xfId="0" applyFont="1" applyFill="1" applyBorder="1" applyAlignment="1">
      <alignment horizontal="center" vertical="center" wrapText="1"/>
    </xf>
    <xf numFmtId="0" fontId="0" fillId="0" borderId="0" xfId="0" applyAlignment="1">
      <alignment vertical="center"/>
    </xf>
    <xf numFmtId="0" fontId="21" fillId="0" borderId="0" xfId="0" applyFont="1"/>
    <xf numFmtId="0" fontId="21" fillId="0" borderId="0" xfId="0" applyFont="1" applyAlignment="1">
      <alignment horizontal="center" vertical="center"/>
    </xf>
    <xf numFmtId="0" fontId="27" fillId="7" borderId="0" xfId="0" applyFont="1" applyFill="1" applyAlignment="1">
      <alignment vertical="center"/>
    </xf>
    <xf numFmtId="0" fontId="27" fillId="7" borderId="0" xfId="0" applyFont="1" applyFill="1" applyBorder="1"/>
    <xf numFmtId="0" fontId="27" fillId="7" borderId="0" xfId="0" applyFont="1" applyFill="1"/>
    <xf numFmtId="0" fontId="27" fillId="0" borderId="0" xfId="0" applyFont="1"/>
    <xf numFmtId="0" fontId="27" fillId="0" borderId="0" xfId="0" applyFont="1" applyAlignment="1">
      <alignment vertical="center"/>
    </xf>
    <xf numFmtId="0" fontId="33" fillId="7" borderId="0" xfId="0" applyFont="1" applyFill="1" applyBorder="1" applyAlignment="1">
      <alignment vertical="center"/>
    </xf>
    <xf numFmtId="0" fontId="33" fillId="7" borderId="0" xfId="11" applyFont="1" applyFill="1" applyBorder="1" applyAlignment="1" applyProtection="1">
      <alignment horizontal="center" vertical="center" wrapText="1"/>
    </xf>
    <xf numFmtId="0" fontId="33" fillId="7" borderId="0" xfId="11" applyFont="1" applyFill="1" applyBorder="1" applyAlignment="1" applyProtection="1">
      <alignment vertical="center" wrapText="1"/>
    </xf>
    <xf numFmtId="0" fontId="33" fillId="7" borderId="0" xfId="11" applyFont="1" applyFill="1" applyBorder="1" applyAlignment="1" applyProtection="1">
      <alignment horizontal="right" vertical="center" wrapText="1"/>
    </xf>
    <xf numFmtId="0" fontId="27" fillId="7" borderId="0" xfId="0" applyFont="1" applyFill="1" applyAlignment="1">
      <alignment horizontal="center" vertical="center"/>
    </xf>
    <xf numFmtId="0" fontId="33" fillId="7" borderId="0" xfId="11" applyFont="1" applyFill="1" applyBorder="1" applyAlignment="1" applyProtection="1">
      <alignment horizontal="left" vertical="center" wrapText="1"/>
    </xf>
    <xf numFmtId="0" fontId="27" fillId="7" borderId="0" xfId="11" applyFont="1" applyFill="1" applyBorder="1"/>
    <xf numFmtId="0" fontId="33" fillId="7" borderId="0" xfId="11" applyFont="1" applyFill="1" applyBorder="1" applyAlignment="1" applyProtection="1">
      <alignment horizontal="left" vertical="top" wrapText="1"/>
    </xf>
    <xf numFmtId="0" fontId="33" fillId="7" borderId="1" xfId="11" applyFont="1" applyFill="1" applyBorder="1" applyAlignment="1" applyProtection="1">
      <alignment horizontal="center" vertical="center" wrapText="1"/>
    </xf>
    <xf numFmtId="0" fontId="33" fillId="7" borderId="0" xfId="11" applyFont="1" applyFill="1" applyBorder="1" applyAlignment="1" applyProtection="1">
      <alignment horizontal="center" vertical="top" wrapText="1"/>
    </xf>
    <xf numFmtId="0" fontId="33" fillId="7" borderId="0" xfId="11" applyFont="1" applyFill="1" applyBorder="1" applyAlignment="1" applyProtection="1">
      <alignment horizontal="justify" vertical="top" wrapText="1"/>
    </xf>
    <xf numFmtId="0" fontId="27" fillId="0" borderId="7" xfId="11" applyFont="1" applyBorder="1" applyAlignment="1" applyProtection="1">
      <alignment horizontal="justify" vertical="top" wrapText="1"/>
    </xf>
    <xf numFmtId="0" fontId="27" fillId="0" borderId="0" xfId="11" applyFont="1" applyBorder="1" applyAlignment="1" applyProtection="1">
      <alignment horizontal="justify" vertical="top" wrapText="1"/>
    </xf>
    <xf numFmtId="0" fontId="33" fillId="0" borderId="0" xfId="11" applyFont="1" applyFill="1" applyBorder="1" applyAlignment="1" applyProtection="1">
      <alignment horizontal="justify" vertical="top" wrapText="1"/>
    </xf>
    <xf numFmtId="0" fontId="33" fillId="0" borderId="0" xfId="11" applyFont="1" applyFill="1" applyBorder="1" applyAlignment="1" applyProtection="1">
      <alignment vertical="top" wrapText="1"/>
    </xf>
    <xf numFmtId="0" fontId="33" fillId="0" borderId="8" xfId="11" applyFont="1" applyFill="1" applyBorder="1" applyAlignment="1" applyProtection="1">
      <alignment vertical="top" wrapText="1"/>
    </xf>
    <xf numFmtId="0" fontId="33" fillId="8" borderId="0" xfId="11" applyFont="1" applyFill="1" applyBorder="1" applyAlignment="1" applyProtection="1">
      <alignment horizontal="left" vertical="center" wrapText="1"/>
    </xf>
    <xf numFmtId="0" fontId="27" fillId="0" borderId="0" xfId="11" applyFont="1" applyFill="1" applyBorder="1" applyAlignment="1" applyProtection="1">
      <alignment horizontal="center" vertical="top" wrapText="1"/>
      <protection locked="0"/>
    </xf>
    <xf numFmtId="0" fontId="33" fillId="8" borderId="0" xfId="11" applyFont="1" applyFill="1" applyBorder="1" applyAlignment="1" applyProtection="1">
      <alignment vertical="center" wrapText="1"/>
    </xf>
    <xf numFmtId="0" fontId="27" fillId="0" borderId="0" xfId="11" applyFont="1" applyFill="1" applyBorder="1" applyAlignment="1" applyProtection="1">
      <alignment vertical="top" wrapText="1"/>
    </xf>
    <xf numFmtId="0" fontId="33" fillId="0" borderId="0" xfId="11" applyFont="1" applyFill="1" applyBorder="1" applyAlignment="1" applyProtection="1">
      <alignment horizontal="right" vertical="top" wrapText="1"/>
    </xf>
    <xf numFmtId="0" fontId="33" fillId="0" borderId="8" xfId="11" applyFont="1" applyFill="1" applyBorder="1" applyAlignment="1" applyProtection="1">
      <alignment horizontal="right" vertical="top" wrapText="1"/>
    </xf>
    <xf numFmtId="0" fontId="33" fillId="8" borderId="7" xfId="11" applyFont="1" applyFill="1" applyBorder="1" applyAlignment="1" applyProtection="1">
      <alignment vertical="center" wrapText="1"/>
    </xf>
    <xf numFmtId="0" fontId="33" fillId="8" borderId="9" xfId="11" applyFont="1" applyFill="1" applyBorder="1" applyAlignment="1" applyProtection="1">
      <alignment horizontal="left"/>
    </xf>
    <xf numFmtId="0" fontId="33" fillId="8" borderId="5" xfId="11" applyFont="1" applyFill="1" applyBorder="1" applyAlignment="1" applyProtection="1">
      <alignment horizontal="left"/>
    </xf>
    <xf numFmtId="0" fontId="33" fillId="0" borderId="5" xfId="11" applyFont="1" applyFill="1" applyBorder="1" applyAlignment="1" applyProtection="1">
      <alignment horizontal="left" vertical="top" wrapText="1"/>
    </xf>
    <xf numFmtId="0" fontId="27" fillId="0" borderId="5" xfId="11" applyFont="1" applyBorder="1" applyProtection="1"/>
    <xf numFmtId="0" fontId="27" fillId="0" borderId="10" xfId="11" applyFont="1" applyBorder="1" applyProtection="1"/>
    <xf numFmtId="0" fontId="27" fillId="0" borderId="0" xfId="0" applyFont="1" applyFill="1"/>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3" fontId="27" fillId="0" borderId="1" xfId="0" applyNumberFormat="1" applyFont="1" applyFill="1" applyBorder="1" applyAlignment="1" applyProtection="1">
      <alignment horizontal="justify" vertical="center" wrapText="1"/>
    </xf>
    <xf numFmtId="3" fontId="27"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4" fontId="27" fillId="0" borderId="1" xfId="0" applyNumberFormat="1" applyFont="1" applyFill="1" applyBorder="1" applyAlignment="1">
      <alignment horizontal="center" vertical="center"/>
    </xf>
    <xf numFmtId="0" fontId="35" fillId="0" borderId="0" xfId="0" applyFont="1" applyFill="1" applyBorder="1" applyAlignment="1">
      <alignment horizontal="center" vertical="center" wrapText="1"/>
    </xf>
    <xf numFmtId="3" fontId="32" fillId="0" borderId="0" xfId="0" applyNumberFormat="1" applyFont="1" applyFill="1" applyBorder="1" applyAlignment="1" applyProtection="1">
      <alignment horizontal="justify" vertical="center" wrapText="1"/>
    </xf>
    <xf numFmtId="3" fontId="32"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14" fontId="32" fillId="0" borderId="0" xfId="0" applyNumberFormat="1" applyFont="1" applyFill="1" applyBorder="1" applyAlignment="1">
      <alignment horizontal="center" vertical="center"/>
    </xf>
    <xf numFmtId="0" fontId="27" fillId="0" borderId="0" xfId="0" applyFont="1" applyFill="1" applyAlignment="1">
      <alignment horizontal="justify" vertical="center"/>
    </xf>
    <xf numFmtId="0" fontId="33" fillId="0" borderId="0" xfId="0" applyFont="1" applyFill="1" applyBorder="1" applyAlignment="1">
      <alignment horizontal="center" vertical="center" wrapText="1"/>
    </xf>
    <xf numFmtId="3" fontId="27" fillId="0" borderId="0" xfId="0" applyNumberFormat="1" applyFont="1" applyFill="1" applyBorder="1" applyAlignment="1" applyProtection="1">
      <alignment horizontal="justify" vertical="center" wrapText="1"/>
    </xf>
    <xf numFmtId="3" fontId="27" fillId="0" borderId="0" xfId="0" applyNumberFormat="1" applyFont="1" applyFill="1" applyBorder="1" applyAlignment="1" applyProtection="1">
      <alignment horizontal="center"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8" fillId="0" borderId="0" xfId="3" applyAlignment="1" applyProtection="1">
      <alignment wrapText="1"/>
      <protection locked="0"/>
    </xf>
    <xf numFmtId="0" fontId="37" fillId="0" borderId="0" xfId="0"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7" fillId="9" borderId="1" xfId="4" applyFill="1" applyBorder="1" applyAlignment="1" applyProtection="1">
      <alignment horizontal="center" vertical="center" wrapText="1"/>
    </xf>
    <xf numFmtId="1" fontId="17" fillId="9" borderId="1" xfId="4" applyNumberForma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0" fillId="7" borderId="0" xfId="0" applyFill="1" applyAlignment="1">
      <alignment wrapText="1"/>
    </xf>
    <xf numFmtId="0" fontId="0" fillId="7" borderId="0" xfId="0" applyFill="1" applyProtection="1">
      <protection locked="0"/>
    </xf>
    <xf numFmtId="0" fontId="0" fillId="7" borderId="0" xfId="0" applyFill="1" applyAlignment="1" applyProtection="1">
      <alignment vertical="center"/>
      <protection locked="0"/>
    </xf>
    <xf numFmtId="0" fontId="0" fillId="7" borderId="0" xfId="0" applyFill="1" applyAlignment="1">
      <alignment vertical="center"/>
    </xf>
    <xf numFmtId="0" fontId="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0" fillId="7" borderId="0" xfId="0" applyFill="1" applyAlignment="1">
      <alignment horizontal="left" vertical="center" wrapText="1"/>
    </xf>
    <xf numFmtId="0" fontId="1" fillId="7" borderId="1" xfId="0" applyFont="1" applyFill="1" applyBorder="1" applyAlignment="1">
      <alignment horizontal="center" vertical="center" wrapText="1"/>
    </xf>
    <xf numFmtId="0" fontId="0" fillId="7" borderId="0" xfId="0" applyFill="1"/>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18" fillId="0" borderId="1" xfId="0" applyFont="1" applyBorder="1" applyAlignment="1">
      <alignment horizontal="left" vertical="center" wrapText="1"/>
    </xf>
    <xf numFmtId="165" fontId="18"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9" fontId="36" fillId="0" borderId="1" xfId="0" applyNumberFormat="1" applyFont="1" applyBorder="1" applyAlignment="1">
      <alignment horizontal="center" vertical="center" wrapText="1"/>
    </xf>
    <xf numFmtId="165" fontId="18" fillId="0" borderId="1" xfId="0" applyNumberFormat="1" applyFont="1" applyBorder="1" applyAlignment="1">
      <alignment vertical="center" wrapText="1"/>
    </xf>
    <xf numFmtId="165" fontId="18" fillId="0" borderId="11" xfId="0" applyNumberFormat="1" applyFont="1" applyBorder="1" applyAlignment="1">
      <alignment vertical="center" wrapText="1"/>
    </xf>
    <xf numFmtId="0" fontId="36" fillId="0" borderId="1" xfId="0" applyFont="1" applyBorder="1" applyAlignment="1">
      <alignment horizontal="center" vertical="center" wrapText="1"/>
    </xf>
    <xf numFmtId="0" fontId="30" fillId="0" borderId="1" xfId="0" applyFont="1" applyBorder="1" applyAlignment="1">
      <alignment horizontal="left" vertical="center" wrapText="1"/>
    </xf>
    <xf numFmtId="165" fontId="30" fillId="0" borderId="1" xfId="0" applyNumberFormat="1" applyFont="1" applyBorder="1" applyAlignment="1">
      <alignment horizontal="left" vertical="center" wrapText="1"/>
    </xf>
    <xf numFmtId="165" fontId="41" fillId="0" borderId="1" xfId="0" applyNumberFormat="1" applyFont="1" applyBorder="1" applyAlignment="1">
      <alignment horizontal="center" vertical="center" wrapText="1"/>
    </xf>
    <xf numFmtId="165" fontId="41" fillId="0" borderId="1" xfId="0" applyNumberFormat="1" applyFont="1" applyBorder="1" applyAlignment="1">
      <alignment horizontal="center" vertical="center"/>
    </xf>
    <xf numFmtId="0" fontId="18" fillId="0" borderId="1" xfId="0" applyFont="1" applyBorder="1" applyAlignment="1">
      <alignment horizontal="justify" vertical="center"/>
    </xf>
    <xf numFmtId="0" fontId="5" fillId="0" borderId="1" xfId="0" applyFont="1" applyBorder="1" applyAlignment="1">
      <alignment horizontal="center" vertical="center"/>
    </xf>
    <xf numFmtId="0" fontId="42" fillId="0" borderId="1" xfId="0" applyFont="1" applyBorder="1" applyAlignment="1">
      <alignment horizontal="justify" vertical="center"/>
    </xf>
    <xf numFmtId="0" fontId="43" fillId="0" borderId="1" xfId="0" applyFont="1" applyBorder="1" applyAlignment="1">
      <alignment horizontal="center" vertical="center"/>
    </xf>
    <xf numFmtId="0" fontId="18" fillId="0" borderId="1" xfId="0" applyFont="1" applyBorder="1" applyAlignment="1">
      <alignment horizontal="justify" vertical="center" wrapText="1"/>
    </xf>
    <xf numFmtId="0" fontId="30" fillId="7" borderId="1" xfId="0" applyFont="1" applyFill="1" applyBorder="1" applyAlignment="1" applyProtection="1">
      <alignment horizontal="center" vertical="center" wrapText="1"/>
      <protection locked="0"/>
    </xf>
    <xf numFmtId="0" fontId="18" fillId="7"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left" vertical="center" wrapText="1"/>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0" fontId="30" fillId="0" borderId="1" xfId="0" applyFont="1" applyBorder="1" applyAlignment="1">
      <alignment horizontal="justify" vertical="center"/>
    </xf>
    <xf numFmtId="0" fontId="41" fillId="0" borderId="1" xfId="0" applyFont="1" applyBorder="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9" fontId="0" fillId="0" borderId="1" xfId="0" applyNumberFormat="1" applyBorder="1" applyAlignment="1">
      <alignment horizontal="center" vertical="center" wrapText="1"/>
    </xf>
    <xf numFmtId="9" fontId="2" fillId="0" borderId="1" xfId="1" applyFont="1" applyFill="1" applyBorder="1" applyAlignment="1">
      <alignment horizontal="center" vertical="center"/>
    </xf>
    <xf numFmtId="1" fontId="2" fillId="0" borderId="1" xfId="0" applyNumberFormat="1" applyFont="1" applyBorder="1" applyAlignment="1">
      <alignment horizontal="center" vertical="center"/>
    </xf>
    <xf numFmtId="0" fontId="22" fillId="0" borderId="1" xfId="0" applyFont="1" applyBorder="1"/>
    <xf numFmtId="0" fontId="2" fillId="0" borderId="0" xfId="0" applyFont="1" applyAlignment="1">
      <alignment wrapText="1"/>
    </xf>
    <xf numFmtId="0" fontId="2" fillId="0" borderId="0" xfId="0" applyFont="1" applyFill="1" applyAlignment="1">
      <alignment vertical="center"/>
    </xf>
    <xf numFmtId="0" fontId="2" fillId="0" borderId="0" xfId="0" applyFont="1" applyFill="1" applyAlignment="1">
      <alignment horizontal="center" vertical="center"/>
    </xf>
    <xf numFmtId="0" fontId="22" fillId="0" borderId="1" xfId="0" applyFont="1" applyBorder="1" applyAlignment="1">
      <alignment horizontal="justify"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7" fillId="0" borderId="0" xfId="0" applyFont="1" applyFill="1" applyBorder="1" applyAlignment="1">
      <alignment vertical="center" wrapText="1"/>
    </xf>
    <xf numFmtId="0" fontId="29"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9" fontId="49" fillId="0" borderId="1" xfId="0" applyNumberFormat="1" applyFont="1" applyBorder="1" applyAlignment="1">
      <alignment horizontal="center" vertical="center" wrapText="1"/>
    </xf>
    <xf numFmtId="0" fontId="49" fillId="0" borderId="1" xfId="0" applyFont="1" applyBorder="1" applyAlignment="1">
      <alignment horizontal="justify" vertical="center" wrapText="1"/>
    </xf>
    <xf numFmtId="0" fontId="22" fillId="0" borderId="1" xfId="0" applyFont="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9" fontId="22" fillId="7"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9" fillId="0" borderId="11" xfId="0" applyFont="1" applyBorder="1" applyAlignment="1">
      <alignment horizontal="center" vertical="center"/>
    </xf>
    <xf numFmtId="0" fontId="3" fillId="0" borderId="1" xfId="0" applyFont="1" applyBorder="1" applyAlignment="1">
      <alignment horizontal="center" vertical="center"/>
    </xf>
    <xf numFmtId="0" fontId="33" fillId="8" borderId="12" xfId="11" applyFont="1" applyFill="1" applyBorder="1" applyAlignment="1" applyProtection="1">
      <alignment horizontal="center" vertical="center" wrapText="1"/>
      <protection locked="0"/>
    </xf>
    <xf numFmtId="0" fontId="2" fillId="0" borderId="1" xfId="0" applyFont="1" applyBorder="1" applyAlignment="1">
      <alignment horizontal="justify" wrapText="1"/>
    </xf>
    <xf numFmtId="1" fontId="22" fillId="0" borderId="1" xfId="0" applyNumberFormat="1" applyFont="1" applyBorder="1" applyAlignment="1">
      <alignment horizontal="center" vertical="center"/>
    </xf>
    <xf numFmtId="0" fontId="27" fillId="0" borderId="12"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 xfId="11" applyFont="1" applyBorder="1" applyAlignment="1">
      <alignment horizontal="center" vertical="center" wrapText="1"/>
    </xf>
    <xf numFmtId="0" fontId="27" fillId="0" borderId="1" xfId="11" applyFont="1" applyBorder="1" applyAlignment="1" applyProtection="1">
      <alignment horizontal="center" vertical="center" wrapText="1"/>
      <protection locked="0"/>
    </xf>
    <xf numFmtId="0" fontId="33" fillId="8" borderId="1" xfId="11" applyFont="1" applyFill="1" applyBorder="1" applyAlignment="1" applyProtection="1">
      <alignment horizontal="center" vertical="center" wrapText="1"/>
      <protection locked="0"/>
    </xf>
    <xf numFmtId="1" fontId="7" fillId="7" borderId="1" xfId="9"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167" fontId="1" fillId="0" borderId="1" xfId="9" applyNumberFormat="1" applyFont="1" applyFill="1" applyBorder="1" applyAlignment="1">
      <alignment horizontal="center" vertical="center"/>
    </xf>
    <xf numFmtId="0" fontId="7" fillId="7" borderId="1" xfId="0"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xf>
    <xf numFmtId="167" fontId="1" fillId="0" borderId="1" xfId="9"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7" fontId="7" fillId="0" borderId="1" xfId="12" applyNumberFormat="1" applyFont="1" applyFill="1" applyBorder="1" applyAlignment="1">
      <alignment horizontal="center" vertical="center"/>
    </xf>
    <xf numFmtId="1" fontId="7" fillId="0" borderId="1" xfId="12"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7" fontId="1" fillId="0" borderId="1" xfId="12" applyNumberFormat="1" applyFont="1" applyFill="1" applyBorder="1" applyAlignment="1">
      <alignment horizontal="center" vertical="center"/>
    </xf>
    <xf numFmtId="0" fontId="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 fontId="1" fillId="0" borderId="1" xfId="12" applyNumberFormat="1" applyFont="1" applyFill="1" applyBorder="1" applyAlignment="1">
      <alignment horizontal="center" vertical="center" wrapText="1"/>
    </xf>
    <xf numFmtId="1" fontId="1" fillId="0" borderId="1" xfId="12" applyNumberFormat="1" applyFont="1" applyFill="1" applyBorder="1" applyAlignment="1">
      <alignment horizontal="center" vertical="center"/>
    </xf>
    <xf numFmtId="1" fontId="18" fillId="0" borderId="1" xfId="12" applyNumberFormat="1" applyFont="1" applyFill="1" applyBorder="1" applyAlignment="1">
      <alignment horizontal="center" vertical="center" wrapText="1"/>
    </xf>
    <xf numFmtId="1" fontId="7" fillId="0" borderId="1" xfId="12" applyNumberFormat="1" applyFont="1" applyFill="1" applyBorder="1" applyAlignment="1">
      <alignment horizontal="center" vertical="center" wrapText="1"/>
    </xf>
    <xf numFmtId="167" fontId="1" fillId="0" borderId="1" xfId="12" applyNumberFormat="1" applyFont="1" applyFill="1" applyBorder="1" applyAlignment="1">
      <alignment horizontal="center" vertical="center" wrapText="1"/>
    </xf>
    <xf numFmtId="1" fontId="30" fillId="0" borderId="1" xfId="12" applyNumberFormat="1" applyFont="1" applyFill="1" applyBorder="1" applyAlignment="1">
      <alignment horizontal="center" vertical="center" wrapText="1"/>
    </xf>
    <xf numFmtId="0" fontId="18" fillId="0" borderId="0" xfId="3" applyAlignment="1" applyProtection="1">
      <alignment horizontal="center" vertical="center"/>
      <protection locked="0"/>
    </xf>
    <xf numFmtId="49" fontId="8" fillId="7" borderId="1" xfId="5" applyFont="1" applyFill="1" applyBorder="1" applyAlignment="1" applyProtection="1">
      <alignment horizontal="left" vertical="center"/>
      <protection locked="0"/>
    </xf>
    <xf numFmtId="49" fontId="8" fillId="7" borderId="1" xfId="5" applyFont="1" applyFill="1" applyBorder="1" applyAlignment="1" applyProtection="1">
      <alignment horizontal="left" vertical="center" wrapText="1"/>
      <protection locked="0"/>
    </xf>
    <xf numFmtId="49" fontId="8" fillId="0" borderId="1" xfId="0" applyNumberFormat="1" applyFont="1" applyBorder="1" applyAlignment="1">
      <alignment horizontal="left" vertical="center"/>
    </xf>
    <xf numFmtId="0" fontId="8" fillId="0" borderId="1" xfId="0" applyFont="1" applyBorder="1" applyAlignment="1">
      <alignment horizontal="left" vertical="center"/>
    </xf>
    <xf numFmtId="49" fontId="8" fillId="7" borderId="1" xfId="5" applyFont="1" applyFill="1" applyBorder="1" applyAlignment="1" applyProtection="1">
      <alignment horizontal="center" vertical="center"/>
      <protection locked="0"/>
    </xf>
    <xf numFmtId="168" fontId="8" fillId="7" borderId="1" xfId="12" applyNumberFormat="1" applyFont="1" applyFill="1" applyBorder="1" applyAlignment="1" applyProtection="1">
      <alignment vertical="center"/>
      <protection locked="0"/>
    </xf>
    <xf numFmtId="0" fontId="8" fillId="7" borderId="1" xfId="0" applyFont="1" applyFill="1" applyBorder="1" applyAlignment="1" applyProtection="1">
      <alignment vertical="center"/>
      <protection locked="0"/>
    </xf>
    <xf numFmtId="0" fontId="50" fillId="7" borderId="1" xfId="10" applyFont="1" applyFill="1" applyBorder="1" applyAlignment="1">
      <alignment vertical="center"/>
    </xf>
    <xf numFmtId="49" fontId="8" fillId="0" borderId="1" xfId="5" applyFont="1" applyBorder="1" applyProtection="1">
      <alignment horizontal="left" vertical="center"/>
      <protection locked="0"/>
    </xf>
    <xf numFmtId="49" fontId="8" fillId="0" borderId="1" xfId="0" applyNumberFormat="1" applyFont="1" applyBorder="1" applyAlignment="1">
      <alignment vertical="center"/>
    </xf>
    <xf numFmtId="0" fontId="8" fillId="0" borderId="1" xfId="3" applyFont="1" applyBorder="1" applyAlignment="1" applyProtection="1">
      <alignment horizontal="center" vertical="center"/>
      <protection locked="0"/>
    </xf>
    <xf numFmtId="0" fontId="8" fillId="0" borderId="1" xfId="3" applyFont="1" applyBorder="1" applyAlignment="1" applyProtection="1">
      <alignment horizontal="left" vertical="center" wrapText="1"/>
      <protection locked="0"/>
    </xf>
    <xf numFmtId="0" fontId="8" fillId="0" borderId="1" xfId="0" applyFont="1" applyBorder="1" applyAlignment="1">
      <alignment horizontal="left" vertical="center" wrapText="1"/>
    </xf>
    <xf numFmtId="168" fontId="8" fillId="7" borderId="1" xfId="12" applyNumberFormat="1" applyFont="1" applyFill="1" applyBorder="1" applyAlignment="1">
      <alignment vertical="center"/>
    </xf>
    <xf numFmtId="0" fontId="8" fillId="7"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0" borderId="1" xfId="3" applyFont="1" applyBorder="1" applyAlignment="1" applyProtection="1">
      <alignment vertical="center"/>
      <protection locked="0"/>
    </xf>
    <xf numFmtId="1" fontId="50" fillId="0" borderId="1" xfId="10" applyNumberFormat="1" applyFont="1" applyBorder="1" applyAlignment="1" applyProtection="1">
      <alignment vertical="center"/>
      <protection locked="0"/>
    </xf>
    <xf numFmtId="0" fontId="8" fillId="0" borderId="1" xfId="3" applyFont="1" applyBorder="1" applyAlignment="1" applyProtection="1">
      <alignment vertical="center" wrapText="1"/>
      <protection locked="0"/>
    </xf>
    <xf numFmtId="49" fontId="8" fillId="0" borderId="1" xfId="0" applyNumberFormat="1" applyFont="1" applyBorder="1" applyAlignment="1">
      <alignment horizontal="left" vertical="center" wrapText="1"/>
    </xf>
    <xf numFmtId="0" fontId="8" fillId="0" borderId="1" xfId="0" applyFont="1" applyFill="1" applyBorder="1" applyAlignment="1">
      <alignment vertical="center" wrapText="1"/>
    </xf>
    <xf numFmtId="0" fontId="8" fillId="7" borderId="1" xfId="3" applyFont="1" applyFill="1" applyBorder="1" applyAlignment="1" applyProtection="1">
      <alignment horizontal="center" vertical="center"/>
      <protection locked="0"/>
    </xf>
    <xf numFmtId="41" fontId="8" fillId="7" borderId="1" xfId="13" applyFont="1" applyFill="1" applyBorder="1" applyAlignment="1">
      <alignment vertical="center"/>
    </xf>
    <xf numFmtId="49" fontId="8" fillId="0" borderId="1" xfId="5" applyFont="1" applyBorder="1" applyAlignment="1" applyProtection="1">
      <alignment horizontal="left" vertical="center"/>
      <protection locked="0"/>
    </xf>
    <xf numFmtId="168" fontId="8" fillId="0" borderId="1" xfId="3" applyNumberFormat="1" applyFont="1" applyBorder="1" applyAlignment="1" applyProtection="1">
      <alignment vertical="center"/>
      <protection locked="0"/>
    </xf>
    <xf numFmtId="0" fontId="8" fillId="7" borderId="1" xfId="0" applyFont="1" applyFill="1" applyBorder="1" applyAlignment="1">
      <alignment vertical="center" wrapText="1"/>
    </xf>
    <xf numFmtId="0" fontId="8" fillId="7" borderId="1" xfId="0" applyFont="1" applyFill="1" applyBorder="1" applyAlignment="1">
      <alignment wrapText="1"/>
    </xf>
    <xf numFmtId="0" fontId="8" fillId="7" borderId="1" xfId="3" applyFont="1" applyFill="1" applyBorder="1" applyAlignment="1" applyProtection="1">
      <alignment vertical="center"/>
      <protection locked="0"/>
    </xf>
    <xf numFmtId="1" fontId="50" fillId="7" borderId="1" xfId="10" applyNumberFormat="1" applyFont="1" applyFill="1" applyBorder="1" applyAlignment="1" applyProtection="1">
      <alignment vertical="center"/>
      <protection locked="0"/>
    </xf>
    <xf numFmtId="0" fontId="8" fillId="7" borderId="1" xfId="5" applyNumberFormat="1" applyFont="1" applyFill="1" applyBorder="1" applyAlignment="1" applyProtection="1">
      <alignment horizontal="center" vertical="center"/>
      <protection locked="0"/>
    </xf>
    <xf numFmtId="164" fontId="8" fillId="7" borderId="1" xfId="6" applyFont="1" applyFill="1" applyBorder="1" applyAlignment="1" applyProtection="1">
      <alignment vertical="center"/>
      <protection locked="0"/>
    </xf>
    <xf numFmtId="0" fontId="8" fillId="0" borderId="1" xfId="0" applyFont="1" applyFill="1" applyBorder="1" applyAlignment="1">
      <alignment vertical="center"/>
    </xf>
    <xf numFmtId="0" fontId="8" fillId="7" borderId="1" xfId="5" applyNumberFormat="1" applyFont="1" applyFill="1" applyBorder="1" applyAlignment="1" applyProtection="1">
      <alignment horizontal="left" vertical="center"/>
      <protection locked="0"/>
    </xf>
    <xf numFmtId="49" fontId="8" fillId="7" borderId="1" xfId="5" applyFont="1" applyFill="1" applyBorder="1" applyAlignment="1" applyProtection="1">
      <alignment horizontal="center" vertical="center" wrapText="1"/>
      <protection locked="0"/>
    </xf>
    <xf numFmtId="49" fontId="8" fillId="0" borderId="1" xfId="5" applyFont="1" applyFill="1" applyBorder="1" applyAlignment="1" applyProtection="1">
      <alignment horizontal="left" vertical="center"/>
      <protection locked="0"/>
    </xf>
    <xf numFmtId="0" fontId="8" fillId="0" borderId="1" xfId="5" applyNumberFormat="1" applyFont="1" applyFill="1" applyBorder="1" applyAlignment="1" applyProtection="1">
      <alignment horizontal="center" vertical="center"/>
      <protection locked="0"/>
    </xf>
    <xf numFmtId="0" fontId="8" fillId="0" borderId="1" xfId="5" applyNumberFormat="1" applyFont="1" applyFill="1" applyBorder="1" applyAlignment="1" applyProtection="1">
      <alignment horizontal="left" vertical="center"/>
      <protection locked="0"/>
    </xf>
    <xf numFmtId="0" fontId="8" fillId="0" borderId="1" xfId="10" applyFont="1" applyBorder="1" applyAlignment="1" applyProtection="1">
      <alignment vertical="center"/>
      <protection locked="0"/>
    </xf>
    <xf numFmtId="0" fontId="50" fillId="0" borderId="1" xfId="10" applyFont="1" applyBorder="1" applyAlignment="1" applyProtection="1">
      <alignment vertical="center"/>
      <protection locked="0"/>
    </xf>
    <xf numFmtId="0" fontId="8" fillId="7" borderId="1" xfId="0" applyFont="1" applyFill="1" applyBorder="1" applyAlignment="1">
      <alignment vertical="center"/>
    </xf>
    <xf numFmtId="0" fontId="8" fillId="9" borderId="1" xfId="3" applyFont="1" applyFill="1" applyBorder="1" applyAlignment="1" applyProtection="1">
      <alignment horizontal="center" vertical="center"/>
      <protection locked="0"/>
    </xf>
    <xf numFmtId="164" fontId="8" fillId="10" borderId="1" xfId="6" applyFont="1" applyFill="1" applyBorder="1" applyAlignment="1" applyProtection="1">
      <alignment vertical="center"/>
      <protection locked="0"/>
    </xf>
    <xf numFmtId="0" fontId="8" fillId="7" borderId="1" xfId="5" applyNumberFormat="1" applyFont="1" applyFill="1" applyBorder="1" applyAlignment="1" applyProtection="1">
      <alignment horizontal="left" vertical="center" wrapText="1"/>
      <protection locked="0"/>
    </xf>
    <xf numFmtId="49" fontId="8" fillId="0" borderId="1" xfId="5" applyFont="1" applyFill="1" applyBorder="1" applyAlignment="1" applyProtection="1">
      <alignment horizontal="center" vertical="center"/>
      <protection locked="0"/>
    </xf>
    <xf numFmtId="164" fontId="8" fillId="0" borderId="1" xfId="6"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 xfId="0" applyFont="1" applyFill="1" applyBorder="1"/>
    <xf numFmtId="49"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11" borderId="1" xfId="0" applyFont="1" applyFill="1" applyBorder="1" applyAlignment="1">
      <alignment horizontal="left" vertical="center" wrapText="1"/>
    </xf>
    <xf numFmtId="49" fontId="8" fillId="0" borderId="1" xfId="5"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6" fillId="0" borderId="0" xfId="0" applyFont="1" applyAlignment="1">
      <alignment horizontal="center" vertical="center"/>
    </xf>
    <xf numFmtId="0" fontId="3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Alignment="1">
      <alignment horizontal="left"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9" fontId="36" fillId="0" borderId="12"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1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0" fillId="7" borderId="1" xfId="0" applyFill="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0" fillId="7" borderId="0" xfId="0" applyFill="1" applyAlignment="1">
      <alignment horizontal="left" vertical="center" wrapText="1"/>
    </xf>
    <xf numFmtId="0" fontId="0" fillId="7" borderId="0" xfId="0" applyFill="1"/>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3" fillId="0" borderId="1"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1" fillId="7" borderId="1" xfId="0" applyFont="1" applyFill="1" applyBorder="1" applyAlignment="1">
      <alignment horizontal="center" vertical="center"/>
    </xf>
    <xf numFmtId="0" fontId="33" fillId="8" borderId="1" xfId="11" applyFont="1" applyFill="1" applyBorder="1" applyAlignment="1" applyProtection="1">
      <alignment horizontal="center" vertical="center" wrapText="1"/>
    </xf>
    <xf numFmtId="0" fontId="33" fillId="8" borderId="0" xfId="11" applyFont="1" applyFill="1" applyBorder="1" applyAlignment="1" applyProtection="1">
      <alignment horizontal="right" vertical="center" wrapText="1"/>
    </xf>
    <xf numFmtId="0" fontId="33" fillId="8" borderId="8" xfId="11" applyFont="1" applyFill="1" applyBorder="1" applyAlignment="1" applyProtection="1">
      <alignment horizontal="right" vertical="center" wrapText="1"/>
    </xf>
    <xf numFmtId="0" fontId="27" fillId="8" borderId="2" xfId="11" applyNumberFormat="1" applyFont="1" applyFill="1" applyBorder="1" applyAlignment="1" applyProtection="1">
      <alignment horizontal="center" vertical="center" wrapText="1"/>
      <protection locked="0"/>
    </xf>
    <xf numFmtId="0" fontId="27" fillId="8" borderId="4" xfId="11" applyNumberFormat="1" applyFont="1" applyFill="1" applyBorder="1" applyAlignment="1" applyProtection="1">
      <alignment horizontal="center" vertical="center" wrapText="1"/>
      <protection locked="0"/>
    </xf>
    <xf numFmtId="0" fontId="33" fillId="7" borderId="1" xfId="11" applyFont="1" applyFill="1" applyBorder="1" applyAlignment="1" applyProtection="1">
      <alignment horizontal="center" vertical="center" wrapText="1"/>
    </xf>
    <xf numFmtId="165" fontId="27" fillId="8" borderId="2" xfId="11" applyNumberFormat="1" applyFont="1" applyFill="1" applyBorder="1" applyAlignment="1" applyProtection="1">
      <alignment horizontal="center" vertical="center" wrapText="1"/>
      <protection locked="0"/>
    </xf>
    <xf numFmtId="165" fontId="27" fillId="8" borderId="4" xfId="11" applyNumberFormat="1" applyFont="1" applyFill="1" applyBorder="1" applyAlignment="1" applyProtection="1">
      <alignment horizontal="center" vertical="center" wrapText="1"/>
      <protection locked="0"/>
    </xf>
    <xf numFmtId="0" fontId="27" fillId="0" borderId="12" xfId="11" applyFont="1" applyBorder="1" applyAlignment="1">
      <alignment horizontal="center" vertical="center" wrapText="1"/>
    </xf>
    <xf numFmtId="0" fontId="27" fillId="0" borderId="11" xfId="11" applyFont="1" applyBorder="1" applyAlignment="1">
      <alignment horizontal="center" vertical="center" wrapText="1"/>
    </xf>
    <xf numFmtId="14" fontId="27" fillId="7" borderId="12" xfId="11" applyNumberFormat="1" applyFont="1" applyFill="1" applyBorder="1" applyAlignment="1">
      <alignment horizontal="center" vertical="center" wrapText="1"/>
    </xf>
    <xf numFmtId="14" fontId="27" fillId="7" borderId="11" xfId="11" applyNumberFormat="1" applyFont="1" applyFill="1" applyBorder="1" applyAlignment="1">
      <alignment horizontal="center" vertical="center" wrapText="1"/>
    </xf>
    <xf numFmtId="0" fontId="34" fillId="8" borderId="1" xfId="10" applyFont="1" applyFill="1" applyBorder="1" applyAlignment="1" applyProtection="1">
      <alignment horizontal="center" vertical="center" wrapText="1"/>
    </xf>
    <xf numFmtId="0" fontId="27" fillId="0" borderId="12" xfId="11" applyFont="1" applyBorder="1" applyAlignment="1" applyProtection="1">
      <alignment horizontal="center" vertical="center" wrapText="1"/>
      <protection locked="0"/>
    </xf>
    <xf numFmtId="0" fontId="27" fillId="0" borderId="11" xfId="11" applyFont="1" applyBorder="1" applyAlignment="1" applyProtection="1">
      <alignment horizontal="center" vertical="center" wrapText="1"/>
      <protection locked="0"/>
    </xf>
    <xf numFmtId="0" fontId="33" fillId="0" borderId="1" xfId="0" applyFont="1" applyFill="1" applyBorder="1" applyAlignment="1">
      <alignment horizontal="center" vertical="center"/>
    </xf>
    <xf numFmtId="0" fontId="40" fillId="3" borderId="1" xfId="0" applyFont="1" applyFill="1" applyBorder="1" applyAlignment="1">
      <alignment horizontal="center" vertical="center"/>
    </xf>
    <xf numFmtId="0" fontId="2" fillId="0" borderId="1" xfId="0" applyFont="1" applyBorder="1" applyAlignment="1">
      <alignment horizontal="center" vertical="center" textRotation="90"/>
    </xf>
  </cellXfs>
  <cellStyles count="14">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xfId="12" builtinId="3"/>
    <cellStyle name="Millares [0]" xfId="13" builtinId="6"/>
    <cellStyle name="Millares 2" xfId="9" xr:uid="{E2D12806-74A0-4CE4-A6AD-6D745F5067B5}"/>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30">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s>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TRSI!A1"/><Relationship Id="rId13" Type="http://schemas.openxmlformats.org/officeDocument/2006/relationships/hyperlink" Target="#PETH!A1"/><Relationship Id="rId18" Type="http://schemas.openxmlformats.org/officeDocument/2006/relationships/hyperlink" Target="#'Anexo PSST'!A1"/><Relationship Id="rId3" Type="http://schemas.openxmlformats.org/officeDocument/2006/relationships/hyperlink" Target="#PSST!A1"/><Relationship Id="rId21" Type="http://schemas.openxmlformats.org/officeDocument/2006/relationships/image" Target="../media/image4.png"/><Relationship Id="rId7" Type="http://schemas.openxmlformats.org/officeDocument/2006/relationships/hyperlink" Target="#PINAR!A1"/><Relationship Id="rId12" Type="http://schemas.openxmlformats.org/officeDocument/2006/relationships/image" Target="../media/image1.png"/><Relationship Id="rId17" Type="http://schemas.openxmlformats.org/officeDocument/2006/relationships/image" Target="../media/image2.jpeg"/><Relationship Id="rId2" Type="http://schemas.openxmlformats.org/officeDocument/2006/relationships/hyperlink" Target="#'PA Previsi&#243;n RH'!A1"/><Relationship Id="rId16" Type="http://schemas.openxmlformats.org/officeDocument/2006/relationships/hyperlink" Target="#'Anexo PINAR'!A1"/><Relationship Id="rId20" Type="http://schemas.openxmlformats.org/officeDocument/2006/relationships/hyperlink" Target="#'Anexo 1 PAAC'!A1"/><Relationship Id="rId1" Type="http://schemas.openxmlformats.org/officeDocument/2006/relationships/hyperlink" Target="#'P Est&#237;mulos e Incentivos'!A1"/><Relationship Id="rId6" Type="http://schemas.openxmlformats.org/officeDocument/2006/relationships/hyperlink" Target="#'PA PDI'!A1"/><Relationship Id="rId11" Type="http://schemas.openxmlformats.org/officeDocument/2006/relationships/hyperlink" Target="#PAAC!A1"/><Relationship Id="rId24" Type="http://schemas.openxmlformats.org/officeDocument/2006/relationships/image" Target="../media/image5.png"/><Relationship Id="rId5" Type="http://schemas.openxmlformats.org/officeDocument/2006/relationships/hyperlink" Target="#PSPI!A1"/><Relationship Id="rId15" Type="http://schemas.openxmlformats.org/officeDocument/2006/relationships/hyperlink" Target="#PIFyC!A1"/><Relationship Id="rId23" Type="http://schemas.openxmlformats.org/officeDocument/2006/relationships/hyperlink" Target="#'Anexo PAA'!A1"/><Relationship Id="rId10" Type="http://schemas.openxmlformats.org/officeDocument/2006/relationships/hyperlink" Target="#PETI!A1"/><Relationship Id="rId19" Type="http://schemas.openxmlformats.org/officeDocument/2006/relationships/image" Target="../media/image3.jpeg"/><Relationship Id="rId4" Type="http://schemas.openxmlformats.org/officeDocument/2006/relationships/hyperlink" Target="#PAA!A1"/><Relationship Id="rId9" Type="http://schemas.openxmlformats.org/officeDocument/2006/relationships/hyperlink" Target="#'Plan Ejecuci&#243;n POAI'!A1"/><Relationship Id="rId14" Type="http://schemas.openxmlformats.org/officeDocument/2006/relationships/hyperlink" Target="#'PA Vacantes'!A1"/><Relationship Id="rId22" Type="http://schemas.openxmlformats.org/officeDocument/2006/relationships/hyperlink" Target="#'Anexo 2 PAAC'!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tegraci&#243;n PAI 2022'!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2023</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2023</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2023</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2023</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5"/>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2023</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2023</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2023</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8"/>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9"/>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2023</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0"/>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2023</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2"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2023</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2023</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5"/>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2023</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6"/>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2023</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8"/>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0"/>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2"/>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3"/>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twoCellAnchor editAs="oneCell">
    <xdr:from>
      <xdr:col>0</xdr:col>
      <xdr:colOff>79376</xdr:colOff>
      <xdr:row>0</xdr:row>
      <xdr:rowOff>0</xdr:rowOff>
    </xdr:from>
    <xdr:to>
      <xdr:col>0</xdr:col>
      <xdr:colOff>2365376</xdr:colOff>
      <xdr:row>3</xdr:row>
      <xdr:rowOff>63715</xdr:rowOff>
    </xdr:to>
    <xdr:pic>
      <xdr:nvPicPr>
        <xdr:cNvPr id="39" name="Imagen 38" descr="Imagotipo Uceva">
          <a:extLst>
            <a:ext uri="{FF2B5EF4-FFF2-40B4-BE49-F238E27FC236}">
              <a16:creationId xmlns:a16="http://schemas.microsoft.com/office/drawing/2014/main" id="{8D8EFC54-641E-459B-95E1-192E57AD5FE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9376" y="0"/>
          <a:ext cx="2286000" cy="85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95250</xdr:colOff>
      <xdr:row>2</xdr:row>
      <xdr:rowOff>71438</xdr:rowOff>
    </xdr:from>
    <xdr:to>
      <xdr:col>9</xdr:col>
      <xdr:colOff>2131218</xdr:colOff>
      <xdr:row>4</xdr:row>
      <xdr:rowOff>96930</xdr:rowOff>
    </xdr:to>
    <xdr:pic>
      <xdr:nvPicPr>
        <xdr:cNvPr id="4" name="Imagen 3" descr="Imagotipo Uceva">
          <a:extLst>
            <a:ext uri="{FF2B5EF4-FFF2-40B4-BE49-F238E27FC236}">
              <a16:creationId xmlns:a16="http://schemas.microsoft.com/office/drawing/2014/main" id="{E6E16BDF-C128-4739-A5E8-16446D112C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2531"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3</xdr:row>
      <xdr:rowOff>63500</xdr:rowOff>
    </xdr:from>
    <xdr:to>
      <xdr:col>11</xdr:col>
      <xdr:colOff>186051</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0</xdr:col>
      <xdr:colOff>234950</xdr:colOff>
      <xdr:row>0</xdr:row>
      <xdr:rowOff>171450</xdr:rowOff>
    </xdr:from>
    <xdr:to>
      <xdr:col>1</xdr:col>
      <xdr:colOff>4273</xdr:colOff>
      <xdr:row>1</xdr:row>
      <xdr:rowOff>285750</xdr:rowOff>
    </xdr:to>
    <xdr:pic>
      <xdr:nvPicPr>
        <xdr:cNvPr id="4" name="Imagen 3">
          <a:extLst>
            <a:ext uri="{FF2B5EF4-FFF2-40B4-BE49-F238E27FC236}">
              <a16:creationId xmlns:a16="http://schemas.microsoft.com/office/drawing/2014/main" id="{DFB1EE4E-76CF-4656-82F3-D13AE5AD0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950" y="171450"/>
          <a:ext cx="1973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321469</xdr:colOff>
      <xdr:row>1</xdr:row>
      <xdr:rowOff>238123</xdr:rowOff>
    </xdr:from>
    <xdr:to>
      <xdr:col>9</xdr:col>
      <xdr:colOff>2512219</xdr:colOff>
      <xdr:row>4</xdr:row>
      <xdr:rowOff>24018</xdr:rowOff>
    </xdr:to>
    <xdr:pic>
      <xdr:nvPicPr>
        <xdr:cNvPr id="5" name="Imagen 4" descr="Imagotipo Uceva">
          <a:extLst>
            <a:ext uri="{FF2B5EF4-FFF2-40B4-BE49-F238E27FC236}">
              <a16:creationId xmlns:a16="http://schemas.microsoft.com/office/drawing/2014/main" id="{996A7369-30EF-49CA-B8E4-D017713A8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6282" y="452436"/>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136071</xdr:colOff>
      <xdr:row>2</xdr:row>
      <xdr:rowOff>68036</xdr:rowOff>
    </xdr:from>
    <xdr:to>
      <xdr:col>9</xdr:col>
      <xdr:colOff>2326821</xdr:colOff>
      <xdr:row>4</xdr:row>
      <xdr:rowOff>154988</xdr:rowOff>
    </xdr:to>
    <xdr:pic>
      <xdr:nvPicPr>
        <xdr:cNvPr id="4" name="Imagen 3" descr="Imagotipo Uceva">
          <a:extLst>
            <a:ext uri="{FF2B5EF4-FFF2-40B4-BE49-F238E27FC236}">
              <a16:creationId xmlns:a16="http://schemas.microsoft.com/office/drawing/2014/main" id="{0A612AFB-C350-4C92-AFAE-126662D911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22285" y="557893"/>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54429</xdr:colOff>
      <xdr:row>2</xdr:row>
      <xdr:rowOff>81644</xdr:rowOff>
    </xdr:from>
    <xdr:to>
      <xdr:col>11</xdr:col>
      <xdr:colOff>68036</xdr:colOff>
      <xdr:row>4</xdr:row>
      <xdr:rowOff>168596</xdr:rowOff>
    </xdr:to>
    <xdr:pic>
      <xdr:nvPicPr>
        <xdr:cNvPr id="4" name="Imagen 3" descr="Imagotipo Uceva">
          <a:extLst>
            <a:ext uri="{FF2B5EF4-FFF2-40B4-BE49-F238E27FC236}">
              <a16:creationId xmlns:a16="http://schemas.microsoft.com/office/drawing/2014/main" id="{D46C1625-DD69-43F8-A4DB-6A3AD3B3C9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5036" y="585108"/>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5</xdr:col>
      <xdr:colOff>846667</xdr:colOff>
      <xdr:row>2</xdr:row>
      <xdr:rowOff>158750</xdr:rowOff>
    </xdr:from>
    <xdr:to>
      <xdr:col>6</xdr:col>
      <xdr:colOff>1121833</xdr:colOff>
      <xdr:row>4</xdr:row>
      <xdr:rowOff>25289</xdr:rowOff>
    </xdr:to>
    <xdr:pic>
      <xdr:nvPicPr>
        <xdr:cNvPr id="4" name="Imagen 3" descr="Imagotipo Uceva">
          <a:extLst>
            <a:ext uri="{FF2B5EF4-FFF2-40B4-BE49-F238E27FC236}">
              <a16:creationId xmlns:a16="http://schemas.microsoft.com/office/drawing/2014/main" id="{E85A0FD9-727A-4214-A200-6CB0E15A2B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6000" y="666750"/>
          <a:ext cx="1619250" cy="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11906</xdr:colOff>
      <xdr:row>2</xdr:row>
      <xdr:rowOff>71438</xdr:rowOff>
    </xdr:from>
    <xdr:to>
      <xdr:col>9</xdr:col>
      <xdr:colOff>2202656</xdr:colOff>
      <xdr:row>4</xdr:row>
      <xdr:rowOff>154989</xdr:rowOff>
    </xdr:to>
    <xdr:pic>
      <xdr:nvPicPr>
        <xdr:cNvPr id="4" name="Imagen 3" descr="Imagotipo Uceva">
          <a:extLst>
            <a:ext uri="{FF2B5EF4-FFF2-40B4-BE49-F238E27FC236}">
              <a16:creationId xmlns:a16="http://schemas.microsoft.com/office/drawing/2014/main" id="{088A48A0-21F5-466A-93FD-51ED577D1E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65906" y="58340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1121833</xdr:colOff>
      <xdr:row>2</xdr:row>
      <xdr:rowOff>31750</xdr:rowOff>
    </xdr:from>
    <xdr:to>
      <xdr:col>9</xdr:col>
      <xdr:colOff>2137833</xdr:colOff>
      <xdr:row>4</xdr:row>
      <xdr:rowOff>112655</xdr:rowOff>
    </xdr:to>
    <xdr:pic>
      <xdr:nvPicPr>
        <xdr:cNvPr id="4" name="Imagen 3" descr="Imagotipo Uceva">
          <a:extLst>
            <a:ext uri="{FF2B5EF4-FFF2-40B4-BE49-F238E27FC236}">
              <a16:creationId xmlns:a16="http://schemas.microsoft.com/office/drawing/2014/main" id="{47D343AC-2812-403C-AB26-29FE22927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52916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214312</xdr:colOff>
      <xdr:row>2</xdr:row>
      <xdr:rowOff>83343</xdr:rowOff>
    </xdr:from>
    <xdr:to>
      <xdr:col>9</xdr:col>
      <xdr:colOff>2405062</xdr:colOff>
      <xdr:row>4</xdr:row>
      <xdr:rowOff>166894</xdr:rowOff>
    </xdr:to>
    <xdr:pic>
      <xdr:nvPicPr>
        <xdr:cNvPr id="4" name="Imagen 3" descr="Imagotipo Uceva">
          <a:extLst>
            <a:ext uri="{FF2B5EF4-FFF2-40B4-BE49-F238E27FC236}">
              <a16:creationId xmlns:a16="http://schemas.microsoft.com/office/drawing/2014/main" id="{2B44F552-A82E-4C36-9951-4266F4397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25" y="595312"/>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178594</xdr:colOff>
      <xdr:row>2</xdr:row>
      <xdr:rowOff>83344</xdr:rowOff>
    </xdr:from>
    <xdr:to>
      <xdr:col>9</xdr:col>
      <xdr:colOff>2369344</xdr:colOff>
      <xdr:row>4</xdr:row>
      <xdr:rowOff>166894</xdr:rowOff>
    </xdr:to>
    <xdr:pic>
      <xdr:nvPicPr>
        <xdr:cNvPr id="4" name="Imagen 3" descr="Imagotipo Uceva">
          <a:extLst>
            <a:ext uri="{FF2B5EF4-FFF2-40B4-BE49-F238E27FC236}">
              <a16:creationId xmlns:a16="http://schemas.microsoft.com/office/drawing/2014/main" id="{52E2CCA2-96A2-4EFB-AFA7-B1F6239A1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0032" y="571500"/>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1"/>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15</xdr:col>
      <xdr:colOff>190499</xdr:colOff>
      <xdr:row>0</xdr:row>
      <xdr:rowOff>71437</xdr:rowOff>
    </xdr:from>
    <xdr:to>
      <xdr:col>16</xdr:col>
      <xdr:colOff>1642441</xdr:colOff>
      <xdr:row>4</xdr:row>
      <xdr:rowOff>130969</xdr:rowOff>
    </xdr:to>
    <xdr:pic>
      <xdr:nvPicPr>
        <xdr:cNvPr id="4" name="Imagen 3" descr="Imagotipo Uceva">
          <a:extLst>
            <a:ext uri="{FF2B5EF4-FFF2-40B4-BE49-F238E27FC236}">
              <a16:creationId xmlns:a16="http://schemas.microsoft.com/office/drawing/2014/main" id="{63032D4A-082F-4FA7-975D-7E952040B0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66843" y="71437"/>
          <a:ext cx="2475880" cy="928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1</xdr:col>
      <xdr:colOff>628650</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971550"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10</xdr:col>
      <xdr:colOff>68036</xdr:colOff>
      <xdr:row>1</xdr:row>
      <xdr:rowOff>231321</xdr:rowOff>
    </xdr:from>
    <xdr:to>
      <xdr:col>11</xdr:col>
      <xdr:colOff>1061357</xdr:colOff>
      <xdr:row>5</xdr:row>
      <xdr:rowOff>182202</xdr:rowOff>
    </xdr:to>
    <xdr:pic>
      <xdr:nvPicPr>
        <xdr:cNvPr id="5" name="Imagen 4" descr="Imagotipo Uceva">
          <a:extLst>
            <a:ext uri="{FF2B5EF4-FFF2-40B4-BE49-F238E27FC236}">
              <a16:creationId xmlns:a16="http://schemas.microsoft.com/office/drawing/2014/main" id="{7772AC85-EB8D-4720-AB3C-120037A681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77357" y="421821"/>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1071563</xdr:colOff>
      <xdr:row>2</xdr:row>
      <xdr:rowOff>71438</xdr:rowOff>
    </xdr:from>
    <xdr:to>
      <xdr:col>9</xdr:col>
      <xdr:colOff>1988343</xdr:colOff>
      <xdr:row>4</xdr:row>
      <xdr:rowOff>96930</xdr:rowOff>
    </xdr:to>
    <xdr:pic>
      <xdr:nvPicPr>
        <xdr:cNvPr id="4" name="Imagen 3" descr="Imagotipo Uceva">
          <a:extLst>
            <a:ext uri="{FF2B5EF4-FFF2-40B4-BE49-F238E27FC236}">
              <a16:creationId xmlns:a16="http://schemas.microsoft.com/office/drawing/2014/main" id="{F977006B-8D29-43EF-B4E1-75DD88FF5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3969"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7</xdr:col>
      <xdr:colOff>1238251</xdr:colOff>
      <xdr:row>2</xdr:row>
      <xdr:rowOff>130969</xdr:rowOff>
    </xdr:from>
    <xdr:to>
      <xdr:col>8</xdr:col>
      <xdr:colOff>1821656</xdr:colOff>
      <xdr:row>4</xdr:row>
      <xdr:rowOff>156462</xdr:rowOff>
    </xdr:to>
    <xdr:pic>
      <xdr:nvPicPr>
        <xdr:cNvPr id="5" name="Imagen 4" descr="Imagotipo Uceva">
          <a:extLst>
            <a:ext uri="{FF2B5EF4-FFF2-40B4-BE49-F238E27FC236}">
              <a16:creationId xmlns:a16="http://schemas.microsoft.com/office/drawing/2014/main" id="{D520F353-8504-4F14-AC6A-40BAB8F856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7032" y="61912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416719</xdr:colOff>
      <xdr:row>2</xdr:row>
      <xdr:rowOff>23813</xdr:rowOff>
    </xdr:from>
    <xdr:to>
      <xdr:col>9</xdr:col>
      <xdr:colOff>2452687</xdr:colOff>
      <xdr:row>4</xdr:row>
      <xdr:rowOff>49305</xdr:rowOff>
    </xdr:to>
    <xdr:pic>
      <xdr:nvPicPr>
        <xdr:cNvPr id="4" name="Imagen 3" descr="Imagotipo Uceva">
          <a:extLst>
            <a:ext uri="{FF2B5EF4-FFF2-40B4-BE49-F238E27FC236}">
              <a16:creationId xmlns:a16="http://schemas.microsoft.com/office/drawing/2014/main" id="{B6C88D4B-D108-4AA1-A352-C925938AAF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4469" y="511969"/>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357188</xdr:colOff>
      <xdr:row>1</xdr:row>
      <xdr:rowOff>226218</xdr:rowOff>
    </xdr:from>
    <xdr:to>
      <xdr:col>9</xdr:col>
      <xdr:colOff>2737840</xdr:colOff>
      <xdr:row>4</xdr:row>
      <xdr:rowOff>83343</xdr:rowOff>
    </xdr:to>
    <xdr:pic>
      <xdr:nvPicPr>
        <xdr:cNvPr id="4" name="Imagen 3" descr="Imagotipo Uceva">
          <a:extLst>
            <a:ext uri="{FF2B5EF4-FFF2-40B4-BE49-F238E27FC236}">
              <a16:creationId xmlns:a16="http://schemas.microsoft.com/office/drawing/2014/main" id="{1E638358-F36F-4031-947A-AC8BABB0C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4813" y="416718"/>
          <a:ext cx="2380652" cy="89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261937</xdr:colOff>
      <xdr:row>2</xdr:row>
      <xdr:rowOff>1</xdr:rowOff>
    </xdr:from>
    <xdr:to>
      <xdr:col>9</xdr:col>
      <xdr:colOff>2297905</xdr:colOff>
      <xdr:row>4</xdr:row>
      <xdr:rowOff>25493</xdr:rowOff>
    </xdr:to>
    <xdr:pic>
      <xdr:nvPicPr>
        <xdr:cNvPr id="4" name="Imagen 3" descr="Imagotipo Uceva">
          <a:extLst>
            <a:ext uri="{FF2B5EF4-FFF2-40B4-BE49-F238E27FC236}">
              <a16:creationId xmlns:a16="http://schemas.microsoft.com/office/drawing/2014/main" id="{1456291D-E017-4C7C-B0D9-6C1975522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0" y="488157"/>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404812</xdr:colOff>
      <xdr:row>2</xdr:row>
      <xdr:rowOff>35719</xdr:rowOff>
    </xdr:from>
    <xdr:to>
      <xdr:col>9</xdr:col>
      <xdr:colOff>2440780</xdr:colOff>
      <xdr:row>4</xdr:row>
      <xdr:rowOff>61211</xdr:rowOff>
    </xdr:to>
    <xdr:pic>
      <xdr:nvPicPr>
        <xdr:cNvPr id="4" name="Imagen 3" descr="Imagotipo Uceva">
          <a:extLst>
            <a:ext uri="{FF2B5EF4-FFF2-40B4-BE49-F238E27FC236}">
              <a16:creationId xmlns:a16="http://schemas.microsoft.com/office/drawing/2014/main" id="{B5FE6E45-A5F9-4697-8C62-FF351FD697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5343" y="52387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roldan\Downloads\CONTRATACION%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 val="Hoja1"/>
      <sheetName val="SGR "/>
      <sheetName val="DPS"/>
    </sheetNames>
    <sheetDataSet>
      <sheetData sheetId="0" refreshError="1">
        <row r="36">
          <cell r="K36">
            <v>458780000</v>
          </cell>
        </row>
        <row r="37">
          <cell r="K37">
            <v>72207113</v>
          </cell>
        </row>
        <row r="38">
          <cell r="K38">
            <v>129950000</v>
          </cell>
        </row>
        <row r="40">
          <cell r="K40">
            <v>9816310</v>
          </cell>
        </row>
        <row r="43">
          <cell r="K43">
            <v>71743564.400000006</v>
          </cell>
        </row>
        <row r="136">
          <cell r="G136" t="str">
            <v>Tienda Tecnológica Imporsystem S.A.S.</v>
          </cell>
          <cell r="K136">
            <v>17871217.809999999</v>
          </cell>
        </row>
        <row r="145">
          <cell r="G145" t="str">
            <v>Infotech de Colombia S.A.S.</v>
          </cell>
          <cell r="K145">
            <v>20085750</v>
          </cell>
        </row>
        <row r="154">
          <cell r="K154">
            <v>30461883.469999999</v>
          </cell>
        </row>
        <row r="156">
          <cell r="G156" t="str">
            <v>Xertica Colombia S.A.S.</v>
          </cell>
          <cell r="K156">
            <v>91893969.858600006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17" Type="http://schemas.openxmlformats.org/officeDocument/2006/relationships/hyperlink" Target="mailto:SERVICIOSGENERALES@UCEVA.EDU.CO" TargetMode="External"/><Relationship Id="rId299" Type="http://schemas.openxmlformats.org/officeDocument/2006/relationships/hyperlink" Target="mailto:SERVICIOSGENERALES@UCEVA.EDU.CO" TargetMode="External"/><Relationship Id="rId21" Type="http://schemas.openxmlformats.org/officeDocument/2006/relationships/hyperlink" Target="mailto:SERVICIOSGENERALES@UCEVA.EDU.CO" TargetMode="External"/><Relationship Id="rId63" Type="http://schemas.openxmlformats.org/officeDocument/2006/relationships/hyperlink" Target="mailto:JTORRESH@UCEVA.EDU.CO" TargetMode="External"/><Relationship Id="rId159" Type="http://schemas.openxmlformats.org/officeDocument/2006/relationships/hyperlink" Target="mailto:SERVICIOSGENERALES@UCEVA.EDU.CO" TargetMode="External"/><Relationship Id="rId324" Type="http://schemas.openxmlformats.org/officeDocument/2006/relationships/hyperlink" Target="mailto:SERVICIOSGENERALES@UCEVA.EDU.CO" TargetMode="External"/><Relationship Id="rId366" Type="http://schemas.openxmlformats.org/officeDocument/2006/relationships/hyperlink" Target="mailto:SERVICIOSGENERALES@UCEVA.EDU.CO" TargetMode="External"/><Relationship Id="rId170" Type="http://schemas.openxmlformats.org/officeDocument/2006/relationships/hyperlink" Target="mailto:SERVICIOSGENERALES@UCEVA.EDU.CO" TargetMode="External"/><Relationship Id="rId226" Type="http://schemas.openxmlformats.org/officeDocument/2006/relationships/hyperlink" Target="mailto:SERVICIOSGENERALES@UCEVA.EDU.CO" TargetMode="External"/><Relationship Id="rId433" Type="http://schemas.openxmlformats.org/officeDocument/2006/relationships/hyperlink" Target="mailto:SERVICIOSGENERALES@UCEVA.EDU.CO" TargetMode="External"/><Relationship Id="rId268" Type="http://schemas.openxmlformats.org/officeDocument/2006/relationships/hyperlink" Target="mailto:SERVICIOSGENERALES@UCEVA.EDU.CO" TargetMode="External"/><Relationship Id="rId475" Type="http://schemas.openxmlformats.org/officeDocument/2006/relationships/hyperlink" Target="mailto:SERVICIOSGENERALES@UCEVA.EDU.CO" TargetMode="External"/><Relationship Id="rId32" Type="http://schemas.openxmlformats.org/officeDocument/2006/relationships/hyperlink" Target="mailto:SERVICIOSGENERALES@UCEVA.EDU.CO" TargetMode="External"/><Relationship Id="rId74" Type="http://schemas.openxmlformats.org/officeDocument/2006/relationships/hyperlink" Target="mailto:SERVICIOSGENERALES@UCEVA.EDU.CO" TargetMode="External"/><Relationship Id="rId128" Type="http://schemas.openxmlformats.org/officeDocument/2006/relationships/hyperlink" Target="mailto:eshek@uceva.edu.co" TargetMode="External"/><Relationship Id="rId335" Type="http://schemas.openxmlformats.org/officeDocument/2006/relationships/hyperlink" Target="mailto:SERVICIOSGENERALES@UCEVA.EDU.CO" TargetMode="External"/><Relationship Id="rId377" Type="http://schemas.openxmlformats.org/officeDocument/2006/relationships/hyperlink" Target="mailto:SERVICIOSGENERALES@UCEVA.EDU.CO" TargetMode="External"/><Relationship Id="rId5" Type="http://schemas.openxmlformats.org/officeDocument/2006/relationships/hyperlink" Target="mailto:JTORRESH@UCEVA.EDU.CO" TargetMode="External"/><Relationship Id="rId181" Type="http://schemas.openxmlformats.org/officeDocument/2006/relationships/hyperlink" Target="mailto:SERVICIOSGENERALES@UCEVA.EDU.CO" TargetMode="External"/><Relationship Id="rId237" Type="http://schemas.openxmlformats.org/officeDocument/2006/relationships/hyperlink" Target="mailto:SERVICIOSGENERALES@UCEVA.EDU.CO" TargetMode="External"/><Relationship Id="rId402" Type="http://schemas.openxmlformats.org/officeDocument/2006/relationships/hyperlink" Target="mailto:SERVICIOSGENERALES@UCEVA.EDU.CO" TargetMode="External"/><Relationship Id="rId279" Type="http://schemas.openxmlformats.org/officeDocument/2006/relationships/hyperlink" Target="mailto:SERVICIOSGENERALES@UCEVA.EDU.CO" TargetMode="External"/><Relationship Id="rId444" Type="http://schemas.openxmlformats.org/officeDocument/2006/relationships/hyperlink" Target="mailto:SERVICIOSGENERALES@UCEVA.EDU.CO" TargetMode="External"/><Relationship Id="rId43" Type="http://schemas.openxmlformats.org/officeDocument/2006/relationships/hyperlink" Target="mailto:SERVICIOSGENERALES@UCEVA.EDU.CO" TargetMode="External"/><Relationship Id="rId139" Type="http://schemas.openxmlformats.org/officeDocument/2006/relationships/hyperlink" Target="mailto:lgonzalez@uceva.edu.co" TargetMode="External"/><Relationship Id="rId290" Type="http://schemas.openxmlformats.org/officeDocument/2006/relationships/hyperlink" Target="mailto:SERVICIOSGENERALES@UCEVA.EDU.CO" TargetMode="External"/><Relationship Id="rId304" Type="http://schemas.openxmlformats.org/officeDocument/2006/relationships/hyperlink" Target="mailto:SERVICIOSGENERALES@UCEVA.EDU.CO" TargetMode="External"/><Relationship Id="rId346" Type="http://schemas.openxmlformats.org/officeDocument/2006/relationships/hyperlink" Target="mailto:SERVICIOSGENERALES@UCEVA.EDU.CO" TargetMode="External"/><Relationship Id="rId388" Type="http://schemas.openxmlformats.org/officeDocument/2006/relationships/hyperlink" Target="mailto:SERVICIOSGENERALES@UCEVA.EDU.CO" TargetMode="External"/><Relationship Id="rId85" Type="http://schemas.openxmlformats.org/officeDocument/2006/relationships/hyperlink" Target="mailto:SERVICIOSGENERALES@UCEVA.EDU.CO" TargetMode="External"/><Relationship Id="rId150" Type="http://schemas.openxmlformats.org/officeDocument/2006/relationships/hyperlink" Target="mailto:SERVICIOSGENERALES@UCEVA.EDU.CO" TargetMode="External"/><Relationship Id="rId192" Type="http://schemas.openxmlformats.org/officeDocument/2006/relationships/hyperlink" Target="mailto:SERVICIOSGENERALES@UCEVA.EDU.CO" TargetMode="External"/><Relationship Id="rId206" Type="http://schemas.openxmlformats.org/officeDocument/2006/relationships/hyperlink" Target="mailto:SERVICIOSGENERALES@UCEVA.EDU.CO" TargetMode="External"/><Relationship Id="rId413" Type="http://schemas.openxmlformats.org/officeDocument/2006/relationships/hyperlink" Target="mailto:SERVICIOSGENERALES@UCEVA.EDU.CO" TargetMode="External"/><Relationship Id="rId248" Type="http://schemas.openxmlformats.org/officeDocument/2006/relationships/hyperlink" Target="mailto:SERVICIOSGENERALES@UCEVA.EDU.CO" TargetMode="External"/><Relationship Id="rId455" Type="http://schemas.openxmlformats.org/officeDocument/2006/relationships/hyperlink" Target="mailto:SERVICIOSGENERALES@UCEVA.EDU.CO" TargetMode="External"/><Relationship Id="rId12" Type="http://schemas.openxmlformats.org/officeDocument/2006/relationships/hyperlink" Target="mailto:JTORRESH@UCEVA.EDU.CO" TargetMode="External"/><Relationship Id="rId108" Type="http://schemas.openxmlformats.org/officeDocument/2006/relationships/hyperlink" Target="mailto:SERVICIOSGENERALES@UCEVA.EDU.CO" TargetMode="External"/><Relationship Id="rId315" Type="http://schemas.openxmlformats.org/officeDocument/2006/relationships/hyperlink" Target="mailto:SERVICIOSGENERALES@UCEVA.EDU.CO" TargetMode="External"/><Relationship Id="rId357" Type="http://schemas.openxmlformats.org/officeDocument/2006/relationships/hyperlink" Target="mailto:SERVICIOSGENERALES@UCEVA.EDU.CO" TargetMode="External"/><Relationship Id="rId54" Type="http://schemas.openxmlformats.org/officeDocument/2006/relationships/hyperlink" Target="mailto:JTORRESH@UCEVA.EDU.CO" TargetMode="External"/><Relationship Id="rId96" Type="http://schemas.openxmlformats.org/officeDocument/2006/relationships/hyperlink" Target="mailto:SERVICIOSGENERALES@UCEVA.EDU.CO" TargetMode="External"/><Relationship Id="rId161" Type="http://schemas.openxmlformats.org/officeDocument/2006/relationships/hyperlink" Target="mailto:SERVICIOSGENERALES@UCEVA.EDU.CO" TargetMode="External"/><Relationship Id="rId217" Type="http://schemas.openxmlformats.org/officeDocument/2006/relationships/hyperlink" Target="mailto:SERVICIOSGENERALES@UCEVA.EDU.CO" TargetMode="External"/><Relationship Id="rId399" Type="http://schemas.openxmlformats.org/officeDocument/2006/relationships/hyperlink" Target="mailto:SERVICIOSGENERALES@UCEVA.EDU.CO" TargetMode="External"/><Relationship Id="rId259" Type="http://schemas.openxmlformats.org/officeDocument/2006/relationships/hyperlink" Target="mailto:SERVICIOSGENERALES@UCEVA.EDU.CO" TargetMode="External"/><Relationship Id="rId424" Type="http://schemas.openxmlformats.org/officeDocument/2006/relationships/hyperlink" Target="mailto:SERVICIOSGENERALES@UCEVA.EDU.CO" TargetMode="External"/><Relationship Id="rId466" Type="http://schemas.openxmlformats.org/officeDocument/2006/relationships/hyperlink" Target="mailto:SERVICIOSGENERALES@UCEVA.EDU.CO" TargetMode="External"/><Relationship Id="rId23" Type="http://schemas.openxmlformats.org/officeDocument/2006/relationships/hyperlink" Target="mailto:SERVICIOSGENERALES@UCEVA.EDU.CO" TargetMode="External"/><Relationship Id="rId119" Type="http://schemas.openxmlformats.org/officeDocument/2006/relationships/hyperlink" Target="mailto:egomez@uceva.edu.co" TargetMode="External"/><Relationship Id="rId270" Type="http://schemas.openxmlformats.org/officeDocument/2006/relationships/hyperlink" Target="mailto:SERVICIOSGENERALES@UCEVA.EDU.CO" TargetMode="External"/><Relationship Id="rId326" Type="http://schemas.openxmlformats.org/officeDocument/2006/relationships/hyperlink" Target="mailto:SERVICIOSGENERALES@UCEVA.EDU.CO" TargetMode="External"/><Relationship Id="rId65" Type="http://schemas.openxmlformats.org/officeDocument/2006/relationships/hyperlink" Target="mailto:JTORRESH@UCEVA.EDU.CO" TargetMode="External"/><Relationship Id="rId130" Type="http://schemas.openxmlformats.org/officeDocument/2006/relationships/hyperlink" Target="mailto:jmurcia@uceva.edu.co" TargetMode="External"/><Relationship Id="rId368" Type="http://schemas.openxmlformats.org/officeDocument/2006/relationships/hyperlink" Target="mailto:SERVICIOSGENERALES@UCEVA.EDU.CO" TargetMode="External"/><Relationship Id="rId172" Type="http://schemas.openxmlformats.org/officeDocument/2006/relationships/hyperlink" Target="mailto:SERVICIOSGENERALES@UCEVA.EDU.CO" TargetMode="External"/><Relationship Id="rId228" Type="http://schemas.openxmlformats.org/officeDocument/2006/relationships/hyperlink" Target="mailto:SERVICIOSGENERALES@UCEVA.EDU.CO" TargetMode="External"/><Relationship Id="rId435" Type="http://schemas.openxmlformats.org/officeDocument/2006/relationships/hyperlink" Target="mailto:SERVICIOSGENERALES@UCEVA.EDU.CO" TargetMode="External"/><Relationship Id="rId477" Type="http://schemas.openxmlformats.org/officeDocument/2006/relationships/hyperlink" Target="mailto:SERVICIOSGENERALES@UCEVA.EDU.CO" TargetMode="External"/><Relationship Id="rId281" Type="http://schemas.openxmlformats.org/officeDocument/2006/relationships/hyperlink" Target="mailto:SERVICIOSGENERALES@UCEVA.EDU.CO" TargetMode="External"/><Relationship Id="rId337" Type="http://schemas.openxmlformats.org/officeDocument/2006/relationships/hyperlink" Target="mailto:SERVICIOSGENERALES@UCEVA.EDU.CO" TargetMode="External"/><Relationship Id="rId34" Type="http://schemas.openxmlformats.org/officeDocument/2006/relationships/hyperlink" Target="mailto:SERVICIOSGENERALES@UCEVA.EDU.CO" TargetMode="External"/><Relationship Id="rId76" Type="http://schemas.openxmlformats.org/officeDocument/2006/relationships/hyperlink" Target="mailto:SERVICIOSGENERALES@UCEVA.EDU.CO" TargetMode="External"/><Relationship Id="rId141" Type="http://schemas.openxmlformats.org/officeDocument/2006/relationships/hyperlink" Target="mailto:lgonzalez@uceva.edu.co" TargetMode="External"/><Relationship Id="rId379" Type="http://schemas.openxmlformats.org/officeDocument/2006/relationships/hyperlink" Target="mailto:SERVICIOSGENERALES@UCEVA.EDU.CO" TargetMode="External"/><Relationship Id="rId7" Type="http://schemas.openxmlformats.org/officeDocument/2006/relationships/hyperlink" Target="mailto:JTORRESH@UCEVA.EDU.CO" TargetMode="External"/><Relationship Id="rId183" Type="http://schemas.openxmlformats.org/officeDocument/2006/relationships/hyperlink" Target="mailto:SERVICIOSGENERALES@UCEVA.EDU.CO" TargetMode="External"/><Relationship Id="rId239" Type="http://schemas.openxmlformats.org/officeDocument/2006/relationships/hyperlink" Target="mailto:SERVICIOSGENERALES@UCEVA.EDU.CO" TargetMode="External"/><Relationship Id="rId390" Type="http://schemas.openxmlformats.org/officeDocument/2006/relationships/hyperlink" Target="mailto:SERVICIOSGENERALES@UCEVA.EDU.CO" TargetMode="External"/><Relationship Id="rId404" Type="http://schemas.openxmlformats.org/officeDocument/2006/relationships/hyperlink" Target="mailto:SERVICIOSGENERALES@UCEVA.EDU.CO" TargetMode="External"/><Relationship Id="rId446" Type="http://schemas.openxmlformats.org/officeDocument/2006/relationships/hyperlink" Target="mailto:SERVICIOSGENERALES@UCEVA.EDU.CO" TargetMode="External"/><Relationship Id="rId250" Type="http://schemas.openxmlformats.org/officeDocument/2006/relationships/hyperlink" Target="mailto:SERVICIOSGENERALES@UCEVA.EDU.CO" TargetMode="External"/><Relationship Id="rId292" Type="http://schemas.openxmlformats.org/officeDocument/2006/relationships/hyperlink" Target="mailto:SERVICIOSGENERALES@UCEVA.EDU.CO" TargetMode="External"/><Relationship Id="rId306" Type="http://schemas.openxmlformats.org/officeDocument/2006/relationships/hyperlink" Target="mailto:SERVICIOSGENERALES@UCEVA.EDU.CO" TargetMode="External"/><Relationship Id="rId45" Type="http://schemas.openxmlformats.org/officeDocument/2006/relationships/hyperlink" Target="mailto:SERVICIOSGENERALES@UCEVA.EDU.CO" TargetMode="External"/><Relationship Id="rId87" Type="http://schemas.openxmlformats.org/officeDocument/2006/relationships/hyperlink" Target="mailto:SERVICIOSGENERALES@UCEVA.EDU.CO" TargetMode="External"/><Relationship Id="rId110" Type="http://schemas.openxmlformats.org/officeDocument/2006/relationships/hyperlink" Target="mailto:SERVICIOSGENERALES@UCEVA.EDU.CO" TargetMode="External"/><Relationship Id="rId348" Type="http://schemas.openxmlformats.org/officeDocument/2006/relationships/hyperlink" Target="mailto:SERVICIOSGENERALES@UCEVA.EDU.CO" TargetMode="External"/><Relationship Id="rId152" Type="http://schemas.openxmlformats.org/officeDocument/2006/relationships/hyperlink" Target="mailto:SERVICIOSGENERALES@UCEVA.EDU.CO" TargetMode="External"/><Relationship Id="rId194" Type="http://schemas.openxmlformats.org/officeDocument/2006/relationships/hyperlink" Target="mailto:SERVICIOSGENERALES@UCEVA.EDU.CO" TargetMode="External"/><Relationship Id="rId208" Type="http://schemas.openxmlformats.org/officeDocument/2006/relationships/hyperlink" Target="mailto:SERVICIOSGENERALES@UCEVA.EDU.CO" TargetMode="External"/><Relationship Id="rId415" Type="http://schemas.openxmlformats.org/officeDocument/2006/relationships/hyperlink" Target="mailto:SERVICIOSGENERALES@UCEVA.EDU.CO" TargetMode="External"/><Relationship Id="rId457" Type="http://schemas.openxmlformats.org/officeDocument/2006/relationships/hyperlink" Target="mailto:SERVICIOSGENERALES@UCEVA.EDU.CO" TargetMode="External"/><Relationship Id="rId261" Type="http://schemas.openxmlformats.org/officeDocument/2006/relationships/hyperlink" Target="mailto:SERVICIOSGENERALES@UCEVA.EDU.CO" TargetMode="External"/><Relationship Id="rId14" Type="http://schemas.openxmlformats.org/officeDocument/2006/relationships/hyperlink" Target="mailto:JTORRESH@UCEVA.EDU.CO" TargetMode="External"/><Relationship Id="rId56" Type="http://schemas.openxmlformats.org/officeDocument/2006/relationships/hyperlink" Target="mailto:JTORRESH@UCEVA.EDU.CO" TargetMode="External"/><Relationship Id="rId317" Type="http://schemas.openxmlformats.org/officeDocument/2006/relationships/hyperlink" Target="mailto:SERVICIOSGENERALES@UCEVA.EDU.CO" TargetMode="External"/><Relationship Id="rId359" Type="http://schemas.openxmlformats.org/officeDocument/2006/relationships/hyperlink" Target="mailto:SERVICIOSGENERALES@UCEVA.EDU.CO" TargetMode="External"/><Relationship Id="rId98" Type="http://schemas.openxmlformats.org/officeDocument/2006/relationships/hyperlink" Target="mailto:SERVICIOSGENERALES@UCEVA.EDU.CO" TargetMode="External"/><Relationship Id="rId121" Type="http://schemas.openxmlformats.org/officeDocument/2006/relationships/hyperlink" Target="mailto:egirom@uceva.edu.co" TargetMode="External"/><Relationship Id="rId163" Type="http://schemas.openxmlformats.org/officeDocument/2006/relationships/hyperlink" Target="mailto:SERVICIOSGENERALES@UCEVA.EDU.CO" TargetMode="External"/><Relationship Id="rId219" Type="http://schemas.openxmlformats.org/officeDocument/2006/relationships/hyperlink" Target="mailto:SERVICIOSGENERALES@UCEVA.EDU.CO" TargetMode="External"/><Relationship Id="rId370" Type="http://schemas.openxmlformats.org/officeDocument/2006/relationships/hyperlink" Target="mailto:SERVICIOSGENERALES@UCEVA.EDU.CO" TargetMode="External"/><Relationship Id="rId426" Type="http://schemas.openxmlformats.org/officeDocument/2006/relationships/hyperlink" Target="mailto:SERVICIOSGENERALES@UCEVA.EDU.CO" TargetMode="External"/><Relationship Id="rId230" Type="http://schemas.openxmlformats.org/officeDocument/2006/relationships/hyperlink" Target="mailto:SERVICIOSGENERALES@UCEVA.EDU.CO" TargetMode="External"/><Relationship Id="rId468" Type="http://schemas.openxmlformats.org/officeDocument/2006/relationships/hyperlink" Target="mailto:SERVICIOSGENERALES@UCEVA.EDU.CO" TargetMode="External"/><Relationship Id="rId25" Type="http://schemas.openxmlformats.org/officeDocument/2006/relationships/hyperlink" Target="mailto:SERVICIOSGENERALES@UCEVA.EDU.CO" TargetMode="External"/><Relationship Id="rId67" Type="http://schemas.openxmlformats.org/officeDocument/2006/relationships/hyperlink" Target="mailto:JTORRESH@UCEVA.EDU.CO" TargetMode="External"/><Relationship Id="rId272" Type="http://schemas.openxmlformats.org/officeDocument/2006/relationships/hyperlink" Target="mailto:SERVICIOSGENERALES@UCEVA.EDU.CO" TargetMode="External"/><Relationship Id="rId328" Type="http://schemas.openxmlformats.org/officeDocument/2006/relationships/hyperlink" Target="mailto:SERVICIOSGENERALES@UCEVA.EDU.CO" TargetMode="External"/><Relationship Id="rId132" Type="http://schemas.openxmlformats.org/officeDocument/2006/relationships/hyperlink" Target="mailto:lperea@uceva.edu.co" TargetMode="External"/><Relationship Id="rId174" Type="http://schemas.openxmlformats.org/officeDocument/2006/relationships/hyperlink" Target="mailto:SERVICIOSGENERALES@UCEVA.EDU.CO" TargetMode="External"/><Relationship Id="rId381" Type="http://schemas.openxmlformats.org/officeDocument/2006/relationships/hyperlink" Target="mailto:SERVICIOSGENERALES@UCEVA.EDU.CO" TargetMode="External"/><Relationship Id="rId241" Type="http://schemas.openxmlformats.org/officeDocument/2006/relationships/hyperlink" Target="mailto:SERVICIOSGENERALES@UCEVA.EDU.CO" TargetMode="External"/><Relationship Id="rId437" Type="http://schemas.openxmlformats.org/officeDocument/2006/relationships/hyperlink" Target="mailto:SERVICIOSGENERALES@UCEVA.EDU.CO" TargetMode="External"/><Relationship Id="rId479" Type="http://schemas.openxmlformats.org/officeDocument/2006/relationships/hyperlink" Target="mailto:SERVICIOSGENERALES@UCEVA.EDU.CO" TargetMode="External"/><Relationship Id="rId36" Type="http://schemas.openxmlformats.org/officeDocument/2006/relationships/hyperlink" Target="mailto:SERVICIOSGENERALES@UCEVA.EDU.CO" TargetMode="External"/><Relationship Id="rId283" Type="http://schemas.openxmlformats.org/officeDocument/2006/relationships/hyperlink" Target="mailto:SERVICIOSGENERALES@UCEVA.EDU.CO" TargetMode="External"/><Relationship Id="rId339" Type="http://schemas.openxmlformats.org/officeDocument/2006/relationships/hyperlink" Target="mailto:SERVICIOSGENERALES@UCEVA.EDU.CO" TargetMode="External"/><Relationship Id="rId78" Type="http://schemas.openxmlformats.org/officeDocument/2006/relationships/hyperlink" Target="mailto:SERVICIOSGENERALES@UCEVA.EDU.CO" TargetMode="External"/><Relationship Id="rId101" Type="http://schemas.openxmlformats.org/officeDocument/2006/relationships/hyperlink" Target="mailto:SERVICIOSGENERALES@UCEVA.EDU.CO" TargetMode="External"/><Relationship Id="rId143" Type="http://schemas.openxmlformats.org/officeDocument/2006/relationships/hyperlink" Target="mailto:dagudelo@uceva.edu.co" TargetMode="External"/><Relationship Id="rId185" Type="http://schemas.openxmlformats.org/officeDocument/2006/relationships/hyperlink" Target="mailto:SERVICIOSGENERALES@UCEVA.EDU.CO" TargetMode="External"/><Relationship Id="rId350" Type="http://schemas.openxmlformats.org/officeDocument/2006/relationships/hyperlink" Target="mailto:SERVICIOSGENERALES@UCEVA.EDU.CO" TargetMode="External"/><Relationship Id="rId406" Type="http://schemas.openxmlformats.org/officeDocument/2006/relationships/hyperlink" Target="mailto:SERVICIOSGENERALES@UCEVA.EDU.CO" TargetMode="External"/><Relationship Id="rId9" Type="http://schemas.openxmlformats.org/officeDocument/2006/relationships/hyperlink" Target="mailto:JTORRESH@UCEVA.EDU.CO" TargetMode="External"/><Relationship Id="rId210" Type="http://schemas.openxmlformats.org/officeDocument/2006/relationships/hyperlink" Target="mailto:SERVICIOSGENERALES@UCEVA.EDU.CO" TargetMode="External"/><Relationship Id="rId392" Type="http://schemas.openxmlformats.org/officeDocument/2006/relationships/hyperlink" Target="mailto:SERVICIOSGENERALES@UCEVA.EDU.CO" TargetMode="External"/><Relationship Id="rId448" Type="http://schemas.openxmlformats.org/officeDocument/2006/relationships/hyperlink" Target="mailto:SERVICIOSGENERALES@UCEVA.EDU.CO" TargetMode="External"/><Relationship Id="rId252" Type="http://schemas.openxmlformats.org/officeDocument/2006/relationships/hyperlink" Target="mailto:SERVICIOSGENERALES@UCEVA.EDU.CO" TargetMode="External"/><Relationship Id="rId294" Type="http://schemas.openxmlformats.org/officeDocument/2006/relationships/hyperlink" Target="mailto:SERVICIOSGENERALES@UCEVA.EDU.CO" TargetMode="External"/><Relationship Id="rId308" Type="http://schemas.openxmlformats.org/officeDocument/2006/relationships/hyperlink" Target="mailto:SERVICIOSGENERALES@UCEVA.EDU.CO" TargetMode="External"/><Relationship Id="rId47" Type="http://schemas.openxmlformats.org/officeDocument/2006/relationships/hyperlink" Target="mailto:SERVICIOSGENERALES@UCEVA.EDU.CO" TargetMode="External"/><Relationship Id="rId89" Type="http://schemas.openxmlformats.org/officeDocument/2006/relationships/hyperlink" Target="mailto:SERVICIOSGENERALES@UCEVA.EDU.CO" TargetMode="External"/><Relationship Id="rId112" Type="http://schemas.openxmlformats.org/officeDocument/2006/relationships/hyperlink" Target="mailto:SERVICIOSGENERALES@UCEVA.EDU.CO" TargetMode="External"/><Relationship Id="rId154" Type="http://schemas.openxmlformats.org/officeDocument/2006/relationships/hyperlink" Target="mailto:SERVICIOSGENERALES@UCEVA.EDU.CO" TargetMode="External"/><Relationship Id="rId361" Type="http://schemas.openxmlformats.org/officeDocument/2006/relationships/hyperlink" Target="mailto:SERVICIOSGENERALES@UCEVA.EDU.CO" TargetMode="External"/><Relationship Id="rId196" Type="http://schemas.openxmlformats.org/officeDocument/2006/relationships/hyperlink" Target="mailto:SERVICIOSGENERALES@UCEVA.EDU.CO" TargetMode="External"/><Relationship Id="rId417" Type="http://schemas.openxmlformats.org/officeDocument/2006/relationships/hyperlink" Target="mailto:SERVICIOSGENERALES@UCEVA.EDU.CO" TargetMode="External"/><Relationship Id="rId459" Type="http://schemas.openxmlformats.org/officeDocument/2006/relationships/hyperlink" Target="mailto:SERVICIOSGENERALES@UCEVA.EDU.CO" TargetMode="External"/><Relationship Id="rId16" Type="http://schemas.openxmlformats.org/officeDocument/2006/relationships/hyperlink" Target="mailto:JTORRESH@UCEVA.EDU.CO" TargetMode="External"/><Relationship Id="rId221" Type="http://schemas.openxmlformats.org/officeDocument/2006/relationships/hyperlink" Target="mailto:SERVICIOSGENERALES@UCEVA.EDU.CO" TargetMode="External"/><Relationship Id="rId263" Type="http://schemas.openxmlformats.org/officeDocument/2006/relationships/hyperlink" Target="mailto:SERVICIOSGENERALES@UCEVA.EDU.CO" TargetMode="External"/><Relationship Id="rId319" Type="http://schemas.openxmlformats.org/officeDocument/2006/relationships/hyperlink" Target="mailto:SERVICIOSGENERALES@UCEVA.EDU.CO" TargetMode="External"/><Relationship Id="rId470" Type="http://schemas.openxmlformats.org/officeDocument/2006/relationships/hyperlink" Target="mailto:SERVICIOSGENERALES@UCEVA.EDU.CO" TargetMode="External"/><Relationship Id="rId58" Type="http://schemas.openxmlformats.org/officeDocument/2006/relationships/hyperlink" Target="mailto:JTORRESH@UCEVA.EDU.CO" TargetMode="External"/><Relationship Id="rId123" Type="http://schemas.openxmlformats.org/officeDocument/2006/relationships/hyperlink" Target="mailto:darias@uceva.edu.co" TargetMode="External"/><Relationship Id="rId330" Type="http://schemas.openxmlformats.org/officeDocument/2006/relationships/hyperlink" Target="mailto:SERVICIOSGENERALES@UCEVA.EDU.CO" TargetMode="External"/><Relationship Id="rId165" Type="http://schemas.openxmlformats.org/officeDocument/2006/relationships/hyperlink" Target="mailto:SERVICIOSGENERALES@UCEVA.EDU.CO" TargetMode="External"/><Relationship Id="rId372" Type="http://schemas.openxmlformats.org/officeDocument/2006/relationships/hyperlink" Target="mailto:SERVICIOSGENERALES@UCEVA.EDU.CO" TargetMode="External"/><Relationship Id="rId428" Type="http://schemas.openxmlformats.org/officeDocument/2006/relationships/hyperlink" Target="mailto:SERVICIOSGENERALES@UCEVA.EDU.CO" TargetMode="External"/><Relationship Id="rId232" Type="http://schemas.openxmlformats.org/officeDocument/2006/relationships/hyperlink" Target="mailto:SERVICIOSGENERALES@UCEVA.EDU.CO" TargetMode="External"/><Relationship Id="rId274" Type="http://schemas.openxmlformats.org/officeDocument/2006/relationships/hyperlink" Target="mailto:SERVICIOSGENERALES@UCEVA.EDU.CO" TargetMode="External"/><Relationship Id="rId481" Type="http://schemas.openxmlformats.org/officeDocument/2006/relationships/hyperlink" Target="mailto:SERVICIOSGENERALES@UCEVA.EDU.CO" TargetMode="External"/><Relationship Id="rId27" Type="http://schemas.openxmlformats.org/officeDocument/2006/relationships/hyperlink" Target="mailto:SERVICIOSGENERALES@UCEVA.EDU.CO" TargetMode="External"/><Relationship Id="rId69" Type="http://schemas.openxmlformats.org/officeDocument/2006/relationships/hyperlink" Target="mailto:JTORRESH@UCEVA.EDU.CO" TargetMode="External"/><Relationship Id="rId134" Type="http://schemas.openxmlformats.org/officeDocument/2006/relationships/hyperlink" Target="mailto:dagudelo@uceva.edu.co" TargetMode="External"/><Relationship Id="rId80" Type="http://schemas.openxmlformats.org/officeDocument/2006/relationships/hyperlink" Target="mailto:SERVICIOSGENERALES@UCEVA.EDU.CO" TargetMode="External"/><Relationship Id="rId176" Type="http://schemas.openxmlformats.org/officeDocument/2006/relationships/hyperlink" Target="mailto:SERVICIOSGENERALES@UCEVA.EDU.CO" TargetMode="External"/><Relationship Id="rId341" Type="http://schemas.openxmlformats.org/officeDocument/2006/relationships/hyperlink" Target="mailto:SERVICIOSGENERALES@UCEVA.EDU.CO" TargetMode="External"/><Relationship Id="rId383" Type="http://schemas.openxmlformats.org/officeDocument/2006/relationships/hyperlink" Target="mailto:SERVICIOSGENERALES@UCEVA.EDU.CO" TargetMode="External"/><Relationship Id="rId439" Type="http://schemas.openxmlformats.org/officeDocument/2006/relationships/hyperlink" Target="mailto:SERVICIOSGENERALES@UCEVA.EDU.CO" TargetMode="External"/><Relationship Id="rId201" Type="http://schemas.openxmlformats.org/officeDocument/2006/relationships/hyperlink" Target="mailto:SERVICIOSGENERALES@UCEVA.EDU.CO" TargetMode="External"/><Relationship Id="rId243" Type="http://schemas.openxmlformats.org/officeDocument/2006/relationships/hyperlink" Target="mailto:SERVICIOSGENERALES@UCEVA.EDU.CO" TargetMode="External"/><Relationship Id="rId285" Type="http://schemas.openxmlformats.org/officeDocument/2006/relationships/hyperlink" Target="mailto:SERVICIOSGENERALES@UCEVA.EDU.CO" TargetMode="External"/><Relationship Id="rId450" Type="http://schemas.openxmlformats.org/officeDocument/2006/relationships/hyperlink" Target="mailto:SERVICIOSGENERALES@UCEVA.EDU.CO" TargetMode="External"/><Relationship Id="rId38" Type="http://schemas.openxmlformats.org/officeDocument/2006/relationships/hyperlink" Target="mailto:SERVICIOSGENERALES@UCEVA.EDU.CO" TargetMode="External"/><Relationship Id="rId103" Type="http://schemas.openxmlformats.org/officeDocument/2006/relationships/hyperlink" Target="mailto:SERVICIOSGENERALES@UCEVA.EDU.CO" TargetMode="External"/><Relationship Id="rId310" Type="http://schemas.openxmlformats.org/officeDocument/2006/relationships/hyperlink" Target="mailto:SERVICIOSGENERALES@UCEVA.EDU.CO" TargetMode="External"/><Relationship Id="rId91" Type="http://schemas.openxmlformats.org/officeDocument/2006/relationships/hyperlink" Target="mailto:SERVICIOSGENERALES@UCEVA.EDU.CO" TargetMode="External"/><Relationship Id="rId145" Type="http://schemas.openxmlformats.org/officeDocument/2006/relationships/hyperlink" Target="mailto:lgonzalez@uceva.edu.co" TargetMode="External"/><Relationship Id="rId187" Type="http://schemas.openxmlformats.org/officeDocument/2006/relationships/hyperlink" Target="mailto:SERVICIOSGENERALES@UCEVA.EDU.CO" TargetMode="External"/><Relationship Id="rId352" Type="http://schemas.openxmlformats.org/officeDocument/2006/relationships/hyperlink" Target="mailto:SERVICIOSGENERALES@UCEVA.EDU.CO" TargetMode="External"/><Relationship Id="rId394" Type="http://schemas.openxmlformats.org/officeDocument/2006/relationships/hyperlink" Target="mailto:SERVICIOSGENERALES@UCEVA.EDU.CO" TargetMode="External"/><Relationship Id="rId408" Type="http://schemas.openxmlformats.org/officeDocument/2006/relationships/hyperlink" Target="mailto:SERVICIOSGENERALES@UCEVA.EDU.CO" TargetMode="External"/><Relationship Id="rId212" Type="http://schemas.openxmlformats.org/officeDocument/2006/relationships/hyperlink" Target="mailto:SERVICIOSGENERALES@UCEVA.EDU.CO" TargetMode="External"/><Relationship Id="rId254" Type="http://schemas.openxmlformats.org/officeDocument/2006/relationships/hyperlink" Target="mailto:SERVICIOSGENERALES@UCEVA.EDU.CO" TargetMode="External"/><Relationship Id="rId49" Type="http://schemas.openxmlformats.org/officeDocument/2006/relationships/hyperlink" Target="mailto:SERVICIOSGENERALES@UCEVA.EDU.CO" TargetMode="External"/><Relationship Id="rId114" Type="http://schemas.openxmlformats.org/officeDocument/2006/relationships/hyperlink" Target="mailto:SERVICIOSGENERALES@UCEVA.EDU.CO" TargetMode="External"/><Relationship Id="rId296" Type="http://schemas.openxmlformats.org/officeDocument/2006/relationships/hyperlink" Target="mailto:SERVICIOSGENERALES@UCEVA.EDU.CO" TargetMode="External"/><Relationship Id="rId461" Type="http://schemas.openxmlformats.org/officeDocument/2006/relationships/hyperlink" Target="mailto:SERVICIOSGENERALES@UCEVA.EDU.CO" TargetMode="External"/><Relationship Id="rId60" Type="http://schemas.openxmlformats.org/officeDocument/2006/relationships/hyperlink" Target="mailto:JTORRESH@UCEVA.EDU.CO" TargetMode="External"/><Relationship Id="rId156" Type="http://schemas.openxmlformats.org/officeDocument/2006/relationships/hyperlink" Target="mailto:SERVICIOSGENERALES@UCEVA.EDU.CO" TargetMode="External"/><Relationship Id="rId198" Type="http://schemas.openxmlformats.org/officeDocument/2006/relationships/hyperlink" Target="mailto:SERVICIOSGENERALES@UCEVA.EDU.CO" TargetMode="External"/><Relationship Id="rId321" Type="http://schemas.openxmlformats.org/officeDocument/2006/relationships/hyperlink" Target="mailto:SERVICIOSGENERALES@UCEVA.EDU.CO" TargetMode="External"/><Relationship Id="rId363" Type="http://schemas.openxmlformats.org/officeDocument/2006/relationships/hyperlink" Target="mailto:SERVICIOSGENERALES@UCEVA.EDU.CO" TargetMode="External"/><Relationship Id="rId419" Type="http://schemas.openxmlformats.org/officeDocument/2006/relationships/hyperlink" Target="mailto:SERVICIOSGENERALES@UCEVA.EDU.CO" TargetMode="External"/><Relationship Id="rId223" Type="http://schemas.openxmlformats.org/officeDocument/2006/relationships/hyperlink" Target="mailto:SERVICIOSGENERALES@UCEVA.EDU.CO" TargetMode="External"/><Relationship Id="rId430" Type="http://schemas.openxmlformats.org/officeDocument/2006/relationships/hyperlink" Target="mailto:SERVICIOSGENERALES@UCEVA.EDU.CO" TargetMode="External"/><Relationship Id="rId18" Type="http://schemas.openxmlformats.org/officeDocument/2006/relationships/hyperlink" Target="mailto:JTORRESH@UCEVA.EDU.CO" TargetMode="External"/><Relationship Id="rId265" Type="http://schemas.openxmlformats.org/officeDocument/2006/relationships/hyperlink" Target="mailto:SERVICIOSGENERALES@UCEVA.EDU.CO" TargetMode="External"/><Relationship Id="rId472" Type="http://schemas.openxmlformats.org/officeDocument/2006/relationships/hyperlink" Target="mailto:SERVICIOSGENERALES@UCEVA.EDU.CO" TargetMode="External"/><Relationship Id="rId125" Type="http://schemas.openxmlformats.org/officeDocument/2006/relationships/hyperlink" Target="mailto:darias@uceva.edu.co" TargetMode="External"/><Relationship Id="rId167" Type="http://schemas.openxmlformats.org/officeDocument/2006/relationships/hyperlink" Target="mailto:SERVICIOSGENERALES@UCEVA.EDU.CO" TargetMode="External"/><Relationship Id="rId332" Type="http://schemas.openxmlformats.org/officeDocument/2006/relationships/hyperlink" Target="mailto:SERVICIOSGENERALES@UCEVA.EDU.CO" TargetMode="External"/><Relationship Id="rId374" Type="http://schemas.openxmlformats.org/officeDocument/2006/relationships/hyperlink" Target="mailto:SERVICIOSGENERALES@UCEVA.EDU.CO" TargetMode="External"/><Relationship Id="rId71" Type="http://schemas.openxmlformats.org/officeDocument/2006/relationships/hyperlink" Target="mailto:JTORRESH@UCEVA.EDU.CO" TargetMode="External"/><Relationship Id="rId234" Type="http://schemas.openxmlformats.org/officeDocument/2006/relationships/hyperlink" Target="mailto:SERVICIOSGENERALES@UCEVA.EDU.CO" TargetMode="External"/><Relationship Id="rId2" Type="http://schemas.openxmlformats.org/officeDocument/2006/relationships/hyperlink" Target="mailto:JTORRESH@UCEVA.EDU.CO" TargetMode="External"/><Relationship Id="rId29" Type="http://schemas.openxmlformats.org/officeDocument/2006/relationships/hyperlink" Target="mailto:SERVICIOSGENERALES@UCEVA.EDU.CO" TargetMode="External"/><Relationship Id="rId276" Type="http://schemas.openxmlformats.org/officeDocument/2006/relationships/hyperlink" Target="mailto:SERVICIOSGENERALES@UCEVA.EDU.CO" TargetMode="External"/><Relationship Id="rId441" Type="http://schemas.openxmlformats.org/officeDocument/2006/relationships/hyperlink" Target="mailto:SERVICIOSGENERALES@UCEVA.EDU.CO" TargetMode="External"/><Relationship Id="rId483" Type="http://schemas.openxmlformats.org/officeDocument/2006/relationships/printerSettings" Target="../printerSettings/printerSettings19.bin"/><Relationship Id="rId40" Type="http://schemas.openxmlformats.org/officeDocument/2006/relationships/hyperlink" Target="mailto:SERVICIOSGENERALES@UCEVA.EDU.CO" TargetMode="External"/><Relationship Id="rId136" Type="http://schemas.openxmlformats.org/officeDocument/2006/relationships/hyperlink" Target="mailto:gcardenas@uceva.edu.co" TargetMode="External"/><Relationship Id="rId178" Type="http://schemas.openxmlformats.org/officeDocument/2006/relationships/hyperlink" Target="mailto:SERVICIOSGENERALES@UCEVA.EDU.CO" TargetMode="External"/><Relationship Id="rId301" Type="http://schemas.openxmlformats.org/officeDocument/2006/relationships/hyperlink" Target="mailto:SERVICIOSGENERALES@UCEVA.EDU.CO" TargetMode="External"/><Relationship Id="rId343" Type="http://schemas.openxmlformats.org/officeDocument/2006/relationships/hyperlink" Target="mailto:SERVICIOSGENERALES@UCEVA.EDU.CO" TargetMode="External"/><Relationship Id="rId82" Type="http://schemas.openxmlformats.org/officeDocument/2006/relationships/hyperlink" Target="mailto:SERVICIOSGENERALES@UCEVA.EDU.CO" TargetMode="External"/><Relationship Id="rId203" Type="http://schemas.openxmlformats.org/officeDocument/2006/relationships/hyperlink" Target="mailto:SERVICIOSGENERALES@UCEVA.EDU.CO" TargetMode="External"/><Relationship Id="rId385" Type="http://schemas.openxmlformats.org/officeDocument/2006/relationships/hyperlink" Target="mailto:SERVICIOSGENERALES@UCEVA.EDU.CO" TargetMode="External"/><Relationship Id="rId245" Type="http://schemas.openxmlformats.org/officeDocument/2006/relationships/hyperlink" Target="mailto:SERVICIOSGENERALES@UCEVA.EDU.CO" TargetMode="External"/><Relationship Id="rId287" Type="http://schemas.openxmlformats.org/officeDocument/2006/relationships/hyperlink" Target="mailto:SERVICIOSGENERALES@UCEVA.EDU.CO" TargetMode="External"/><Relationship Id="rId410" Type="http://schemas.openxmlformats.org/officeDocument/2006/relationships/hyperlink" Target="mailto:SERVICIOSGENERALES@UCEVA.EDU.CO" TargetMode="External"/><Relationship Id="rId452" Type="http://schemas.openxmlformats.org/officeDocument/2006/relationships/hyperlink" Target="mailto:SERVICIOSGENERALES@UCEVA.EDU.CO" TargetMode="External"/><Relationship Id="rId105" Type="http://schemas.openxmlformats.org/officeDocument/2006/relationships/hyperlink" Target="mailto:SERVICIOSGENERALES@UCEVA.EDU.CO" TargetMode="External"/><Relationship Id="rId147" Type="http://schemas.openxmlformats.org/officeDocument/2006/relationships/hyperlink" Target="mailto:SERVICIOSGENERALES@UCEVA.EDU.CO" TargetMode="External"/><Relationship Id="rId312" Type="http://schemas.openxmlformats.org/officeDocument/2006/relationships/hyperlink" Target="mailto:SERVICIOSGENERALES@UCEVA.EDU.CO" TargetMode="External"/><Relationship Id="rId354" Type="http://schemas.openxmlformats.org/officeDocument/2006/relationships/hyperlink" Target="mailto:SERVICIOSGENERALES@UCEVA.EDU.CO" TargetMode="External"/><Relationship Id="rId51" Type="http://schemas.openxmlformats.org/officeDocument/2006/relationships/hyperlink" Target="mailto:dagudelo@uceva.edu.co" TargetMode="External"/><Relationship Id="rId93" Type="http://schemas.openxmlformats.org/officeDocument/2006/relationships/hyperlink" Target="mailto:SERVICIOSGENERALES@UCEVA.EDU.CO" TargetMode="External"/><Relationship Id="rId189" Type="http://schemas.openxmlformats.org/officeDocument/2006/relationships/hyperlink" Target="mailto:SERVICIOSGENERALES@UCEVA.EDU.CO" TargetMode="External"/><Relationship Id="rId396" Type="http://schemas.openxmlformats.org/officeDocument/2006/relationships/hyperlink" Target="mailto:SERVICIOSGENERALES@UCEVA.EDU.CO" TargetMode="External"/><Relationship Id="rId3" Type="http://schemas.openxmlformats.org/officeDocument/2006/relationships/hyperlink" Target="mailto:JTORRESH@UCEVA.EDU.CO" TargetMode="External"/><Relationship Id="rId214" Type="http://schemas.openxmlformats.org/officeDocument/2006/relationships/hyperlink" Target="mailto:SERVICIOSGENERALES@UCEVA.EDU.CO" TargetMode="External"/><Relationship Id="rId235" Type="http://schemas.openxmlformats.org/officeDocument/2006/relationships/hyperlink" Target="mailto:SERVICIOSGENERALES@UCEVA.EDU.CO" TargetMode="External"/><Relationship Id="rId256" Type="http://schemas.openxmlformats.org/officeDocument/2006/relationships/hyperlink" Target="mailto:SERVICIOSGENERALES@UCEVA.EDU.CO" TargetMode="External"/><Relationship Id="rId277" Type="http://schemas.openxmlformats.org/officeDocument/2006/relationships/hyperlink" Target="mailto:SERVICIOSGENERALES@UCEVA.EDU.CO" TargetMode="External"/><Relationship Id="rId298" Type="http://schemas.openxmlformats.org/officeDocument/2006/relationships/hyperlink" Target="mailto:SERVICIOSGENERALES@UCEVA.EDU.CO" TargetMode="External"/><Relationship Id="rId400" Type="http://schemas.openxmlformats.org/officeDocument/2006/relationships/hyperlink" Target="mailto:SERVICIOSGENERALES@UCEVA.EDU.CO" TargetMode="External"/><Relationship Id="rId421" Type="http://schemas.openxmlformats.org/officeDocument/2006/relationships/hyperlink" Target="mailto:SERVICIOSGENERALES@UCEVA.EDU.CO" TargetMode="External"/><Relationship Id="rId442" Type="http://schemas.openxmlformats.org/officeDocument/2006/relationships/hyperlink" Target="mailto:SERVICIOSGENERALES@UCEVA.EDU.CO" TargetMode="External"/><Relationship Id="rId463" Type="http://schemas.openxmlformats.org/officeDocument/2006/relationships/hyperlink" Target="mailto:SERVICIOSGENERALES@UCEVA.EDU.CO" TargetMode="External"/><Relationship Id="rId484" Type="http://schemas.openxmlformats.org/officeDocument/2006/relationships/drawing" Target="../drawings/drawing20.xml"/><Relationship Id="rId116" Type="http://schemas.openxmlformats.org/officeDocument/2006/relationships/hyperlink" Target="mailto:SERVICIOSGENERALES@UCEVA.EDU.CO" TargetMode="External"/><Relationship Id="rId137" Type="http://schemas.openxmlformats.org/officeDocument/2006/relationships/hyperlink" Target="mailto:mtrivi&#241;o@uceva.edu.co" TargetMode="External"/><Relationship Id="rId158" Type="http://schemas.openxmlformats.org/officeDocument/2006/relationships/hyperlink" Target="mailto:SERVICIOSGENERALES@UCEVA.EDU.CO" TargetMode="External"/><Relationship Id="rId302" Type="http://schemas.openxmlformats.org/officeDocument/2006/relationships/hyperlink" Target="mailto:SERVICIOSGENERALES@UCEVA.EDU.CO" TargetMode="External"/><Relationship Id="rId323" Type="http://schemas.openxmlformats.org/officeDocument/2006/relationships/hyperlink" Target="mailto:SERVICIOSGENERALES@UCEVA.EDU.CO" TargetMode="External"/><Relationship Id="rId344" Type="http://schemas.openxmlformats.org/officeDocument/2006/relationships/hyperlink" Target="mailto:SERVICIOSGENERALES@UCEVA.EDU.CO" TargetMode="External"/><Relationship Id="rId20" Type="http://schemas.openxmlformats.org/officeDocument/2006/relationships/hyperlink" Target="mailto:SERVICIOSGENERALES@UCEVA.EDU.CO" TargetMode="External"/><Relationship Id="rId41" Type="http://schemas.openxmlformats.org/officeDocument/2006/relationships/hyperlink" Target="mailto:SERVICIOSGENERALES@UCEVA.EDU.CO" TargetMode="External"/><Relationship Id="rId62" Type="http://schemas.openxmlformats.org/officeDocument/2006/relationships/hyperlink" Target="mailto:JTORRESH@UCEVA.EDU.CO" TargetMode="External"/><Relationship Id="rId83" Type="http://schemas.openxmlformats.org/officeDocument/2006/relationships/hyperlink" Target="mailto:SERVICIOSGENERALES@UCEVA.EDU.CO" TargetMode="External"/><Relationship Id="rId179" Type="http://schemas.openxmlformats.org/officeDocument/2006/relationships/hyperlink" Target="mailto:SERVICIOSGENERALES@UCEVA.EDU.CO" TargetMode="External"/><Relationship Id="rId365" Type="http://schemas.openxmlformats.org/officeDocument/2006/relationships/hyperlink" Target="mailto:SERVICIOSGENERALES@UCEVA.EDU.CO" TargetMode="External"/><Relationship Id="rId386" Type="http://schemas.openxmlformats.org/officeDocument/2006/relationships/hyperlink" Target="mailto:SERVICIOSGENERALES@UCEVA.EDU.CO" TargetMode="External"/><Relationship Id="rId190" Type="http://schemas.openxmlformats.org/officeDocument/2006/relationships/hyperlink" Target="mailto:SERVICIOSGENERALES@UCEVA.EDU.CO" TargetMode="External"/><Relationship Id="rId204" Type="http://schemas.openxmlformats.org/officeDocument/2006/relationships/hyperlink" Target="mailto:SERVICIOSGENERALES@UCEVA.EDU.CO" TargetMode="External"/><Relationship Id="rId225" Type="http://schemas.openxmlformats.org/officeDocument/2006/relationships/hyperlink" Target="mailto:SERVICIOSGENERALES@UCEVA.EDU.CO" TargetMode="External"/><Relationship Id="rId246" Type="http://schemas.openxmlformats.org/officeDocument/2006/relationships/hyperlink" Target="mailto:SERVICIOSGENERALES@UCEVA.EDU.CO" TargetMode="External"/><Relationship Id="rId267" Type="http://schemas.openxmlformats.org/officeDocument/2006/relationships/hyperlink" Target="mailto:SERVICIOSGENERALES@UCEVA.EDU.CO" TargetMode="External"/><Relationship Id="rId288" Type="http://schemas.openxmlformats.org/officeDocument/2006/relationships/hyperlink" Target="mailto:SERVICIOSGENERALES@UCEVA.EDU.CO" TargetMode="External"/><Relationship Id="rId411" Type="http://schemas.openxmlformats.org/officeDocument/2006/relationships/hyperlink" Target="mailto:SERVICIOSGENERALES@UCEVA.EDU.CO" TargetMode="External"/><Relationship Id="rId432" Type="http://schemas.openxmlformats.org/officeDocument/2006/relationships/hyperlink" Target="mailto:SERVICIOSGENERALES@UCEVA.EDU.CO" TargetMode="External"/><Relationship Id="rId453" Type="http://schemas.openxmlformats.org/officeDocument/2006/relationships/hyperlink" Target="mailto:SERVICIOSGENERALES@UCEVA.EDU.CO" TargetMode="External"/><Relationship Id="rId474" Type="http://schemas.openxmlformats.org/officeDocument/2006/relationships/hyperlink" Target="mailto:SERVICIOSGENERALES@UCEVA.EDU.CO" TargetMode="External"/><Relationship Id="rId106" Type="http://schemas.openxmlformats.org/officeDocument/2006/relationships/hyperlink" Target="mailto:SERVICIOSGENERALES@UCEVA.EDU.CO" TargetMode="External"/><Relationship Id="rId127" Type="http://schemas.openxmlformats.org/officeDocument/2006/relationships/hyperlink" Target="mailto:darias@uceva.edu.co" TargetMode="External"/><Relationship Id="rId313" Type="http://schemas.openxmlformats.org/officeDocument/2006/relationships/hyperlink" Target="mailto:SERVICIOSGENERALES@UCEVA.EDU.CO" TargetMode="External"/><Relationship Id="rId10" Type="http://schemas.openxmlformats.org/officeDocument/2006/relationships/hyperlink" Target="mailto:JTORRESH@UCEVA.EDU.CO" TargetMode="External"/><Relationship Id="rId31" Type="http://schemas.openxmlformats.org/officeDocument/2006/relationships/hyperlink" Target="mailto:SERVICIOSGENERALES@UCEVA.EDU.CO" TargetMode="External"/><Relationship Id="rId52" Type="http://schemas.openxmlformats.org/officeDocument/2006/relationships/hyperlink" Target="mailto:JTORRESH@UCEVA.EDU.CO" TargetMode="External"/><Relationship Id="rId73" Type="http://schemas.openxmlformats.org/officeDocument/2006/relationships/hyperlink" Target="mailto:SERVICIOSGENERALES@UCEVA.EDU.CO" TargetMode="External"/><Relationship Id="rId94" Type="http://schemas.openxmlformats.org/officeDocument/2006/relationships/hyperlink" Target="mailto:SERVICIOSGENERALES@UCEVA.EDU.CO" TargetMode="External"/><Relationship Id="rId148" Type="http://schemas.openxmlformats.org/officeDocument/2006/relationships/hyperlink" Target="mailto:SERVICIOSGENERALES@UCEVA.EDU.CO" TargetMode="External"/><Relationship Id="rId169" Type="http://schemas.openxmlformats.org/officeDocument/2006/relationships/hyperlink" Target="mailto:SERVICIOSGENERALES@UCEVA.EDU.CO" TargetMode="External"/><Relationship Id="rId334" Type="http://schemas.openxmlformats.org/officeDocument/2006/relationships/hyperlink" Target="mailto:SERVICIOSGENERALES@UCEVA.EDU.CO" TargetMode="External"/><Relationship Id="rId355" Type="http://schemas.openxmlformats.org/officeDocument/2006/relationships/hyperlink" Target="mailto:SERVICIOSGENERALES@UCEVA.EDU.CO" TargetMode="External"/><Relationship Id="rId376" Type="http://schemas.openxmlformats.org/officeDocument/2006/relationships/hyperlink" Target="mailto:SERVICIOSGENERALES@UCEVA.EDU.CO" TargetMode="External"/><Relationship Id="rId397" Type="http://schemas.openxmlformats.org/officeDocument/2006/relationships/hyperlink" Target="mailto:SERVICIOSGENERALES@UCEVA.EDU.CO" TargetMode="External"/><Relationship Id="rId4" Type="http://schemas.openxmlformats.org/officeDocument/2006/relationships/hyperlink" Target="mailto:JTORRESH@UCEVA.EDU.CO" TargetMode="External"/><Relationship Id="rId180" Type="http://schemas.openxmlformats.org/officeDocument/2006/relationships/hyperlink" Target="mailto:SERVICIOSGENERALES@UCEVA.EDU.CO" TargetMode="External"/><Relationship Id="rId215" Type="http://schemas.openxmlformats.org/officeDocument/2006/relationships/hyperlink" Target="mailto:SERVICIOSGENERALES@UCEVA.EDU.CO" TargetMode="External"/><Relationship Id="rId236" Type="http://schemas.openxmlformats.org/officeDocument/2006/relationships/hyperlink" Target="mailto:SERVICIOSGENERALES@UCEVA.EDU.CO" TargetMode="External"/><Relationship Id="rId257" Type="http://schemas.openxmlformats.org/officeDocument/2006/relationships/hyperlink" Target="mailto:SERVICIOSGENERALES@UCEVA.EDU.CO" TargetMode="External"/><Relationship Id="rId278" Type="http://schemas.openxmlformats.org/officeDocument/2006/relationships/hyperlink" Target="mailto:SERVICIOSGENERALES@UCEVA.EDU.CO" TargetMode="External"/><Relationship Id="rId401" Type="http://schemas.openxmlformats.org/officeDocument/2006/relationships/hyperlink" Target="mailto:SERVICIOSGENERALES@UCEVA.EDU.CO" TargetMode="External"/><Relationship Id="rId422" Type="http://schemas.openxmlformats.org/officeDocument/2006/relationships/hyperlink" Target="mailto:SERVICIOSGENERALES@UCEVA.EDU.CO" TargetMode="External"/><Relationship Id="rId443" Type="http://schemas.openxmlformats.org/officeDocument/2006/relationships/hyperlink" Target="mailto:SERVICIOSGENERALES@UCEVA.EDU.CO" TargetMode="External"/><Relationship Id="rId464" Type="http://schemas.openxmlformats.org/officeDocument/2006/relationships/hyperlink" Target="mailto:SERVICIOSGENERALES@UCEVA.EDU.CO" TargetMode="External"/><Relationship Id="rId303" Type="http://schemas.openxmlformats.org/officeDocument/2006/relationships/hyperlink" Target="mailto:SERVICIOSGENERALES@UCEVA.EDU.CO" TargetMode="External"/><Relationship Id="rId42" Type="http://schemas.openxmlformats.org/officeDocument/2006/relationships/hyperlink" Target="mailto:SERVICIOSGENERALES@UCEVA.EDU.CO" TargetMode="External"/><Relationship Id="rId84" Type="http://schemas.openxmlformats.org/officeDocument/2006/relationships/hyperlink" Target="mailto:SERVICIOSGENERALES@UCEVA.EDU.CO" TargetMode="External"/><Relationship Id="rId138" Type="http://schemas.openxmlformats.org/officeDocument/2006/relationships/hyperlink" Target="mailto:lgonzalez@uceva.edu.co" TargetMode="External"/><Relationship Id="rId345" Type="http://schemas.openxmlformats.org/officeDocument/2006/relationships/hyperlink" Target="mailto:SERVICIOSGENERALES@UCEVA.EDU.CO" TargetMode="External"/><Relationship Id="rId387" Type="http://schemas.openxmlformats.org/officeDocument/2006/relationships/hyperlink" Target="mailto:SERVICIOSGENERALES@UCEVA.EDU.CO" TargetMode="External"/><Relationship Id="rId191" Type="http://schemas.openxmlformats.org/officeDocument/2006/relationships/hyperlink" Target="mailto:SERVICIOSGENERALES@UCEVA.EDU.CO" TargetMode="External"/><Relationship Id="rId205" Type="http://schemas.openxmlformats.org/officeDocument/2006/relationships/hyperlink" Target="mailto:SERVICIOSGENERALES@UCEVA.EDU.CO" TargetMode="External"/><Relationship Id="rId247" Type="http://schemas.openxmlformats.org/officeDocument/2006/relationships/hyperlink" Target="mailto:SERVICIOSGENERALES@UCEVA.EDU.CO" TargetMode="External"/><Relationship Id="rId412" Type="http://schemas.openxmlformats.org/officeDocument/2006/relationships/hyperlink" Target="mailto:SERVICIOSGENERALES@UCEVA.EDU.CO" TargetMode="External"/><Relationship Id="rId107" Type="http://schemas.openxmlformats.org/officeDocument/2006/relationships/hyperlink" Target="mailto:SERVICIOSGENERALES@UCEVA.EDU.CO" TargetMode="External"/><Relationship Id="rId289" Type="http://schemas.openxmlformats.org/officeDocument/2006/relationships/hyperlink" Target="mailto:SERVICIOSGENERALES@UCEVA.EDU.CO" TargetMode="External"/><Relationship Id="rId454" Type="http://schemas.openxmlformats.org/officeDocument/2006/relationships/hyperlink" Target="mailto:SERVICIOSGENERALES@UCEVA.EDU.CO" TargetMode="External"/><Relationship Id="rId11" Type="http://schemas.openxmlformats.org/officeDocument/2006/relationships/hyperlink" Target="mailto:JTORRESH@UCEVA.EDU.CO" TargetMode="External"/><Relationship Id="rId53" Type="http://schemas.openxmlformats.org/officeDocument/2006/relationships/hyperlink" Target="mailto:JTORRESH@UCEVA.EDU.CO" TargetMode="External"/><Relationship Id="rId149" Type="http://schemas.openxmlformats.org/officeDocument/2006/relationships/hyperlink" Target="mailto:SERVICIOSGENERALES@UCEVA.EDU.CO" TargetMode="External"/><Relationship Id="rId314" Type="http://schemas.openxmlformats.org/officeDocument/2006/relationships/hyperlink" Target="mailto:SERVICIOSGENERALES@UCEVA.EDU.CO" TargetMode="External"/><Relationship Id="rId356" Type="http://schemas.openxmlformats.org/officeDocument/2006/relationships/hyperlink" Target="mailto:SERVICIOSGENERALES@UCEVA.EDU.CO" TargetMode="External"/><Relationship Id="rId398" Type="http://schemas.openxmlformats.org/officeDocument/2006/relationships/hyperlink" Target="mailto:SERVICIOSGENERALES@UCEVA.EDU.CO" TargetMode="External"/><Relationship Id="rId95" Type="http://schemas.openxmlformats.org/officeDocument/2006/relationships/hyperlink" Target="mailto:SERVICIOSGENERALES@UCEVA.EDU.CO" TargetMode="External"/><Relationship Id="rId160" Type="http://schemas.openxmlformats.org/officeDocument/2006/relationships/hyperlink" Target="mailto:SERVICIOSGENERALES@UCEVA.EDU.CO" TargetMode="External"/><Relationship Id="rId216" Type="http://schemas.openxmlformats.org/officeDocument/2006/relationships/hyperlink" Target="mailto:SERVICIOSGENERALES@UCEVA.EDU.CO" TargetMode="External"/><Relationship Id="rId423" Type="http://schemas.openxmlformats.org/officeDocument/2006/relationships/hyperlink" Target="mailto:SERVICIOSGENERALES@UCEVA.EDU.CO" TargetMode="External"/><Relationship Id="rId258" Type="http://schemas.openxmlformats.org/officeDocument/2006/relationships/hyperlink" Target="mailto:SERVICIOSGENERALES@UCEVA.EDU.CO" TargetMode="External"/><Relationship Id="rId465" Type="http://schemas.openxmlformats.org/officeDocument/2006/relationships/hyperlink" Target="mailto:SERVICIOSGENERALES@UCEVA.EDU.CO" TargetMode="External"/><Relationship Id="rId22" Type="http://schemas.openxmlformats.org/officeDocument/2006/relationships/hyperlink" Target="mailto:SERVICIOSGENERALES@UCEVA.EDU.CO" TargetMode="External"/><Relationship Id="rId64" Type="http://schemas.openxmlformats.org/officeDocument/2006/relationships/hyperlink" Target="mailto:JTORRESH@UCEVA.EDU.CO" TargetMode="External"/><Relationship Id="rId118" Type="http://schemas.openxmlformats.org/officeDocument/2006/relationships/hyperlink" Target="mailto:egomez@uceva.edu.co" TargetMode="External"/><Relationship Id="rId325" Type="http://schemas.openxmlformats.org/officeDocument/2006/relationships/hyperlink" Target="mailto:SERVICIOSGENERALES@UCEVA.EDU.CO" TargetMode="External"/><Relationship Id="rId367" Type="http://schemas.openxmlformats.org/officeDocument/2006/relationships/hyperlink" Target="mailto:SERVICIOSGENERALES@UCEVA.EDU.CO" TargetMode="External"/><Relationship Id="rId171" Type="http://schemas.openxmlformats.org/officeDocument/2006/relationships/hyperlink" Target="mailto:SERVICIOSGENERALES@UCEVA.EDU.CO" TargetMode="External"/><Relationship Id="rId227" Type="http://schemas.openxmlformats.org/officeDocument/2006/relationships/hyperlink" Target="mailto:SERVICIOSGENERALES@UCEVA.EDU.CO" TargetMode="External"/><Relationship Id="rId269" Type="http://schemas.openxmlformats.org/officeDocument/2006/relationships/hyperlink" Target="mailto:SERVICIOSGENERALES@UCEVA.EDU.CO" TargetMode="External"/><Relationship Id="rId434" Type="http://schemas.openxmlformats.org/officeDocument/2006/relationships/hyperlink" Target="mailto:SERVICIOSGENERALES@UCEVA.EDU.CO" TargetMode="External"/><Relationship Id="rId476" Type="http://schemas.openxmlformats.org/officeDocument/2006/relationships/hyperlink" Target="mailto:SERVICIOSGENERALES@UCEVA.EDU.CO" TargetMode="External"/><Relationship Id="rId33" Type="http://schemas.openxmlformats.org/officeDocument/2006/relationships/hyperlink" Target="mailto:SERVICIOSGENERALES@UCEVA.EDU.CO" TargetMode="External"/><Relationship Id="rId129" Type="http://schemas.openxmlformats.org/officeDocument/2006/relationships/hyperlink" Target="mailto:juridica@uceva.edu.co" TargetMode="External"/><Relationship Id="rId280" Type="http://schemas.openxmlformats.org/officeDocument/2006/relationships/hyperlink" Target="mailto:SERVICIOSGENERALES@UCEVA.EDU.CO" TargetMode="External"/><Relationship Id="rId336" Type="http://schemas.openxmlformats.org/officeDocument/2006/relationships/hyperlink" Target="mailto:SERVICIOSGENERALES@UCEVA.EDU.CO" TargetMode="External"/><Relationship Id="rId75" Type="http://schemas.openxmlformats.org/officeDocument/2006/relationships/hyperlink" Target="mailto:SERVICIOSGENERALES@UCEVA.EDU.CO" TargetMode="External"/><Relationship Id="rId140" Type="http://schemas.openxmlformats.org/officeDocument/2006/relationships/hyperlink" Target="mailto:lgonzalez@uceva.edu.co" TargetMode="External"/><Relationship Id="rId182" Type="http://schemas.openxmlformats.org/officeDocument/2006/relationships/hyperlink" Target="mailto:SERVICIOSGENERALES@UCEVA.EDU.CO" TargetMode="External"/><Relationship Id="rId378" Type="http://schemas.openxmlformats.org/officeDocument/2006/relationships/hyperlink" Target="mailto:SERVICIOSGENERALES@UCEVA.EDU.CO" TargetMode="External"/><Relationship Id="rId403" Type="http://schemas.openxmlformats.org/officeDocument/2006/relationships/hyperlink" Target="mailto:SERVICIOSGENERALES@UCEVA.EDU.CO" TargetMode="External"/><Relationship Id="rId6" Type="http://schemas.openxmlformats.org/officeDocument/2006/relationships/hyperlink" Target="mailto:JTORRESH@UCEVA.EDU.CO" TargetMode="External"/><Relationship Id="rId238" Type="http://schemas.openxmlformats.org/officeDocument/2006/relationships/hyperlink" Target="mailto:SERVICIOSGENERALES@UCEVA.EDU.CO" TargetMode="External"/><Relationship Id="rId445" Type="http://schemas.openxmlformats.org/officeDocument/2006/relationships/hyperlink" Target="mailto:SERVICIOSGENERALES@UCEVA.EDU.CO" TargetMode="External"/><Relationship Id="rId291" Type="http://schemas.openxmlformats.org/officeDocument/2006/relationships/hyperlink" Target="mailto:SERVICIOSGENERALES@UCEVA.EDU.CO" TargetMode="External"/><Relationship Id="rId305" Type="http://schemas.openxmlformats.org/officeDocument/2006/relationships/hyperlink" Target="mailto:SERVICIOSGENERALES@UCEVA.EDU.CO" TargetMode="External"/><Relationship Id="rId347" Type="http://schemas.openxmlformats.org/officeDocument/2006/relationships/hyperlink" Target="mailto:SERVICIOSGENERALES@UCEVA.EDU.CO" TargetMode="External"/><Relationship Id="rId44" Type="http://schemas.openxmlformats.org/officeDocument/2006/relationships/hyperlink" Target="mailto:SERVICIOSGENERALES@UCEVA.EDU.CO" TargetMode="External"/><Relationship Id="rId86" Type="http://schemas.openxmlformats.org/officeDocument/2006/relationships/hyperlink" Target="mailto:SERVICIOSGENERALES@UCEVA.EDU.CO" TargetMode="External"/><Relationship Id="rId151" Type="http://schemas.openxmlformats.org/officeDocument/2006/relationships/hyperlink" Target="mailto:SERVICIOSGENERALES@UCEVA.EDU.CO" TargetMode="External"/><Relationship Id="rId389" Type="http://schemas.openxmlformats.org/officeDocument/2006/relationships/hyperlink" Target="mailto:SERVICIOSGENERALES@UCEVA.EDU.CO" TargetMode="External"/><Relationship Id="rId193" Type="http://schemas.openxmlformats.org/officeDocument/2006/relationships/hyperlink" Target="mailto:SERVICIOSGENERALES@UCEVA.EDU.CO" TargetMode="External"/><Relationship Id="rId207" Type="http://schemas.openxmlformats.org/officeDocument/2006/relationships/hyperlink" Target="mailto:SERVICIOSGENERALES@UCEVA.EDU.CO" TargetMode="External"/><Relationship Id="rId249" Type="http://schemas.openxmlformats.org/officeDocument/2006/relationships/hyperlink" Target="mailto:SERVICIOSGENERALES@UCEVA.EDU.CO" TargetMode="External"/><Relationship Id="rId414" Type="http://schemas.openxmlformats.org/officeDocument/2006/relationships/hyperlink" Target="mailto:SERVICIOSGENERALES@UCEVA.EDU.CO" TargetMode="External"/><Relationship Id="rId456" Type="http://schemas.openxmlformats.org/officeDocument/2006/relationships/hyperlink" Target="mailto:SERVICIOSGENERALES@UCEVA.EDU.CO" TargetMode="External"/><Relationship Id="rId13" Type="http://schemas.openxmlformats.org/officeDocument/2006/relationships/hyperlink" Target="mailto:JTORRESH@UCEVA.EDU.CO" TargetMode="External"/><Relationship Id="rId109" Type="http://schemas.openxmlformats.org/officeDocument/2006/relationships/hyperlink" Target="mailto:SERVICIOSGENERALES@UCEVA.EDU.CO" TargetMode="External"/><Relationship Id="rId260" Type="http://schemas.openxmlformats.org/officeDocument/2006/relationships/hyperlink" Target="mailto:SERVICIOSGENERALES@UCEVA.EDU.CO" TargetMode="External"/><Relationship Id="rId316" Type="http://schemas.openxmlformats.org/officeDocument/2006/relationships/hyperlink" Target="mailto:SERVICIOSGENERALES@UCEVA.EDU.CO" TargetMode="External"/><Relationship Id="rId55" Type="http://schemas.openxmlformats.org/officeDocument/2006/relationships/hyperlink" Target="mailto:JTORRESH@UCEVA.EDU.CO" TargetMode="External"/><Relationship Id="rId97" Type="http://schemas.openxmlformats.org/officeDocument/2006/relationships/hyperlink" Target="mailto:SERVICIOSGENERALES@UCEVA.EDU.CO" TargetMode="External"/><Relationship Id="rId120" Type="http://schemas.openxmlformats.org/officeDocument/2006/relationships/hyperlink" Target="mailto:egomez@uceva.edu.co" TargetMode="External"/><Relationship Id="rId358" Type="http://schemas.openxmlformats.org/officeDocument/2006/relationships/hyperlink" Target="mailto:SERVICIOSGENERALES@UCEVA.EDU.CO" TargetMode="External"/><Relationship Id="rId162" Type="http://schemas.openxmlformats.org/officeDocument/2006/relationships/hyperlink" Target="mailto:SERVICIOSGENERALES@UCEVA.EDU.CO" TargetMode="External"/><Relationship Id="rId218" Type="http://schemas.openxmlformats.org/officeDocument/2006/relationships/hyperlink" Target="mailto:SERVICIOSGENERALES@UCEVA.EDU.CO" TargetMode="External"/><Relationship Id="rId425" Type="http://schemas.openxmlformats.org/officeDocument/2006/relationships/hyperlink" Target="mailto:SERVICIOSGENERALES@UCEVA.EDU.CO" TargetMode="External"/><Relationship Id="rId467" Type="http://schemas.openxmlformats.org/officeDocument/2006/relationships/hyperlink" Target="mailto:SERVICIOSGENERALES@UCEVA.EDU.CO" TargetMode="External"/><Relationship Id="rId271" Type="http://schemas.openxmlformats.org/officeDocument/2006/relationships/hyperlink" Target="mailto:SERVICIOSGENERALES@UCEVA.EDU.CO" TargetMode="External"/><Relationship Id="rId24" Type="http://schemas.openxmlformats.org/officeDocument/2006/relationships/hyperlink" Target="mailto:SERVICIOSGENERALES@UCEVA.EDU.CO" TargetMode="External"/><Relationship Id="rId66" Type="http://schemas.openxmlformats.org/officeDocument/2006/relationships/hyperlink" Target="mailto:JTORRESH@UCEVA.EDU.CO" TargetMode="External"/><Relationship Id="rId131" Type="http://schemas.openxmlformats.org/officeDocument/2006/relationships/hyperlink" Target="mailto:cmendez@uceva.edu.co" TargetMode="External"/><Relationship Id="rId327" Type="http://schemas.openxmlformats.org/officeDocument/2006/relationships/hyperlink" Target="mailto:SERVICIOSGENERALES@UCEVA.EDU.CO" TargetMode="External"/><Relationship Id="rId369" Type="http://schemas.openxmlformats.org/officeDocument/2006/relationships/hyperlink" Target="mailto:SERVICIOSGENERALES@UCEVA.EDU.CO" TargetMode="External"/><Relationship Id="rId173" Type="http://schemas.openxmlformats.org/officeDocument/2006/relationships/hyperlink" Target="mailto:SERVICIOSGENERALES@UCEVA.EDU.CO" TargetMode="External"/><Relationship Id="rId229" Type="http://schemas.openxmlformats.org/officeDocument/2006/relationships/hyperlink" Target="mailto:SERVICIOSGENERALES@UCEVA.EDU.CO" TargetMode="External"/><Relationship Id="rId380" Type="http://schemas.openxmlformats.org/officeDocument/2006/relationships/hyperlink" Target="mailto:SERVICIOSGENERALES@UCEVA.EDU.CO" TargetMode="External"/><Relationship Id="rId436" Type="http://schemas.openxmlformats.org/officeDocument/2006/relationships/hyperlink" Target="mailto:SERVICIOSGENERALES@UCEVA.EDU.CO" TargetMode="External"/><Relationship Id="rId240" Type="http://schemas.openxmlformats.org/officeDocument/2006/relationships/hyperlink" Target="mailto:SERVICIOSGENERALES@UCEVA.EDU.CO" TargetMode="External"/><Relationship Id="rId478" Type="http://schemas.openxmlformats.org/officeDocument/2006/relationships/hyperlink" Target="mailto:SERVICIOSGENERALES@UCEVA.EDU.CO" TargetMode="External"/><Relationship Id="rId35" Type="http://schemas.openxmlformats.org/officeDocument/2006/relationships/hyperlink" Target="mailto:SERVICIOSGENERALES@UCEVA.EDU.CO" TargetMode="External"/><Relationship Id="rId77" Type="http://schemas.openxmlformats.org/officeDocument/2006/relationships/hyperlink" Target="mailto:SERVICIOSGENERALES@UCEVA.EDU.CO" TargetMode="External"/><Relationship Id="rId100" Type="http://schemas.openxmlformats.org/officeDocument/2006/relationships/hyperlink" Target="mailto:SERVICIOSGENERALES@UCEVA.EDU.CO" TargetMode="External"/><Relationship Id="rId282" Type="http://schemas.openxmlformats.org/officeDocument/2006/relationships/hyperlink" Target="mailto:SERVICIOSGENERALES@UCEVA.EDU.CO" TargetMode="External"/><Relationship Id="rId338" Type="http://schemas.openxmlformats.org/officeDocument/2006/relationships/hyperlink" Target="mailto:SERVICIOSGENERALES@UCEVA.EDU.CO" TargetMode="External"/><Relationship Id="rId8" Type="http://schemas.openxmlformats.org/officeDocument/2006/relationships/hyperlink" Target="mailto:JTORRESH@UCEVA.EDU.CO" TargetMode="External"/><Relationship Id="rId142" Type="http://schemas.openxmlformats.org/officeDocument/2006/relationships/hyperlink" Target="mailto:lgonzalez@uceva.edu.co" TargetMode="External"/><Relationship Id="rId184" Type="http://schemas.openxmlformats.org/officeDocument/2006/relationships/hyperlink" Target="mailto:SERVICIOSGENERALES@UCEVA.EDU.CO" TargetMode="External"/><Relationship Id="rId391" Type="http://schemas.openxmlformats.org/officeDocument/2006/relationships/hyperlink" Target="mailto:SERVICIOSGENERALES@UCEVA.EDU.CO" TargetMode="External"/><Relationship Id="rId405" Type="http://schemas.openxmlformats.org/officeDocument/2006/relationships/hyperlink" Target="mailto:SERVICIOSGENERALES@UCEVA.EDU.CO" TargetMode="External"/><Relationship Id="rId447" Type="http://schemas.openxmlformats.org/officeDocument/2006/relationships/hyperlink" Target="mailto:SERVICIOSGENERALES@UCEVA.EDU.CO" TargetMode="External"/><Relationship Id="rId251" Type="http://schemas.openxmlformats.org/officeDocument/2006/relationships/hyperlink" Target="mailto:SERVICIOSGENERALES@UCEVA.EDU.CO" TargetMode="External"/><Relationship Id="rId46" Type="http://schemas.openxmlformats.org/officeDocument/2006/relationships/hyperlink" Target="mailto:SERVICIOSGENERALES@UCEVA.EDU.CO" TargetMode="External"/><Relationship Id="rId293" Type="http://schemas.openxmlformats.org/officeDocument/2006/relationships/hyperlink" Target="mailto:SERVICIOSGENERALES@UCEVA.EDU.CO" TargetMode="External"/><Relationship Id="rId307" Type="http://schemas.openxmlformats.org/officeDocument/2006/relationships/hyperlink" Target="mailto:SERVICIOSGENERALES@UCEVA.EDU.CO" TargetMode="External"/><Relationship Id="rId349" Type="http://schemas.openxmlformats.org/officeDocument/2006/relationships/hyperlink" Target="mailto:SERVICIOSGENERALES@UCEVA.EDU.CO" TargetMode="External"/><Relationship Id="rId88" Type="http://schemas.openxmlformats.org/officeDocument/2006/relationships/hyperlink" Target="mailto:SERVICIOSGENERALES@UCEVA.EDU.CO" TargetMode="External"/><Relationship Id="rId111" Type="http://schemas.openxmlformats.org/officeDocument/2006/relationships/hyperlink" Target="mailto:SERVICIOSGENERALES@UCEVA.EDU.CO" TargetMode="External"/><Relationship Id="rId153" Type="http://schemas.openxmlformats.org/officeDocument/2006/relationships/hyperlink" Target="mailto:SERVICIOSGENERALES@UCEVA.EDU.CO" TargetMode="External"/><Relationship Id="rId195" Type="http://schemas.openxmlformats.org/officeDocument/2006/relationships/hyperlink" Target="mailto:SERVICIOSGENERALES@UCEVA.EDU.CO" TargetMode="External"/><Relationship Id="rId209" Type="http://schemas.openxmlformats.org/officeDocument/2006/relationships/hyperlink" Target="mailto:SERVICIOSGENERALES@UCEVA.EDU.CO" TargetMode="External"/><Relationship Id="rId360" Type="http://schemas.openxmlformats.org/officeDocument/2006/relationships/hyperlink" Target="mailto:SERVICIOSGENERALES@UCEVA.EDU.CO" TargetMode="External"/><Relationship Id="rId416" Type="http://schemas.openxmlformats.org/officeDocument/2006/relationships/hyperlink" Target="mailto:SERVICIOSGENERALES@UCEVA.EDU.CO" TargetMode="External"/><Relationship Id="rId220" Type="http://schemas.openxmlformats.org/officeDocument/2006/relationships/hyperlink" Target="mailto:SERVICIOSGENERALES@UCEVA.EDU.CO" TargetMode="External"/><Relationship Id="rId458" Type="http://schemas.openxmlformats.org/officeDocument/2006/relationships/hyperlink" Target="mailto:SERVICIOSGENERALES@UCEVA.EDU.CO" TargetMode="External"/><Relationship Id="rId15" Type="http://schemas.openxmlformats.org/officeDocument/2006/relationships/hyperlink" Target="mailto:JTORRESH@UCEVA.EDU.CO" TargetMode="External"/><Relationship Id="rId57" Type="http://schemas.openxmlformats.org/officeDocument/2006/relationships/hyperlink" Target="mailto:JTORRESH@UCEVA.EDU.CO" TargetMode="External"/><Relationship Id="rId262" Type="http://schemas.openxmlformats.org/officeDocument/2006/relationships/hyperlink" Target="mailto:SERVICIOSGENERALES@UCEVA.EDU.CO" TargetMode="External"/><Relationship Id="rId318" Type="http://schemas.openxmlformats.org/officeDocument/2006/relationships/hyperlink" Target="mailto:SERVICIOSGENERALES@UCEVA.EDU.CO" TargetMode="External"/><Relationship Id="rId99" Type="http://schemas.openxmlformats.org/officeDocument/2006/relationships/hyperlink" Target="mailto:SERVICIOSGENERALES@UCEVA.EDU.CO" TargetMode="External"/><Relationship Id="rId122" Type="http://schemas.openxmlformats.org/officeDocument/2006/relationships/hyperlink" Target="mailto:mtrivi&#241;o@uceva.edu.co" TargetMode="External"/><Relationship Id="rId164" Type="http://schemas.openxmlformats.org/officeDocument/2006/relationships/hyperlink" Target="mailto:SERVICIOSGENERALES@UCEVA.EDU.CO" TargetMode="External"/><Relationship Id="rId371" Type="http://schemas.openxmlformats.org/officeDocument/2006/relationships/hyperlink" Target="mailto:SERVICIOSGENERALES@UCEVA.EDU.CO" TargetMode="External"/><Relationship Id="rId427" Type="http://schemas.openxmlformats.org/officeDocument/2006/relationships/hyperlink" Target="mailto:SERVICIOSGENERALES@UCEVA.EDU.CO" TargetMode="External"/><Relationship Id="rId469" Type="http://schemas.openxmlformats.org/officeDocument/2006/relationships/hyperlink" Target="mailto:SERVICIOSGENERALES@UCEVA.EDU.CO" TargetMode="External"/><Relationship Id="rId26" Type="http://schemas.openxmlformats.org/officeDocument/2006/relationships/hyperlink" Target="mailto:SERVICIOSGENERALES@UCEVA.EDU.CO" TargetMode="External"/><Relationship Id="rId231" Type="http://schemas.openxmlformats.org/officeDocument/2006/relationships/hyperlink" Target="mailto:SERVICIOSGENERALES@UCEVA.EDU.CO" TargetMode="External"/><Relationship Id="rId273" Type="http://schemas.openxmlformats.org/officeDocument/2006/relationships/hyperlink" Target="mailto:SERVICIOSGENERALES@UCEVA.EDU.CO" TargetMode="External"/><Relationship Id="rId329" Type="http://schemas.openxmlformats.org/officeDocument/2006/relationships/hyperlink" Target="mailto:SERVICIOSGENERALES@UCEVA.EDU.CO" TargetMode="External"/><Relationship Id="rId480" Type="http://schemas.openxmlformats.org/officeDocument/2006/relationships/hyperlink" Target="mailto:SERVICIOSGENERALES@UCEVA.EDU.CO" TargetMode="External"/><Relationship Id="rId68" Type="http://schemas.openxmlformats.org/officeDocument/2006/relationships/hyperlink" Target="mailto:JTORRESH@UCEVA.EDU.CO" TargetMode="External"/><Relationship Id="rId133" Type="http://schemas.openxmlformats.org/officeDocument/2006/relationships/hyperlink" Target="mailto:dagudelo@uceva.edu.co" TargetMode="External"/><Relationship Id="rId175" Type="http://schemas.openxmlformats.org/officeDocument/2006/relationships/hyperlink" Target="mailto:SERVICIOSGENERALES@UCEVA.EDU.CO" TargetMode="External"/><Relationship Id="rId340" Type="http://schemas.openxmlformats.org/officeDocument/2006/relationships/hyperlink" Target="mailto:SERVICIOSGENERALES@UCEVA.EDU.CO" TargetMode="External"/><Relationship Id="rId200" Type="http://schemas.openxmlformats.org/officeDocument/2006/relationships/hyperlink" Target="mailto:SERVICIOSGENERALES@UCEVA.EDU.CO" TargetMode="External"/><Relationship Id="rId382" Type="http://schemas.openxmlformats.org/officeDocument/2006/relationships/hyperlink" Target="mailto:SERVICIOSGENERALES@UCEVA.EDU.CO" TargetMode="External"/><Relationship Id="rId438" Type="http://schemas.openxmlformats.org/officeDocument/2006/relationships/hyperlink" Target="mailto:SERVICIOSGENERALES@UCEVA.EDU.CO" TargetMode="External"/><Relationship Id="rId242" Type="http://schemas.openxmlformats.org/officeDocument/2006/relationships/hyperlink" Target="mailto:SERVICIOSGENERALES@UCEVA.EDU.CO" TargetMode="External"/><Relationship Id="rId284" Type="http://schemas.openxmlformats.org/officeDocument/2006/relationships/hyperlink" Target="mailto:SERVICIOSGENERALES@UCEVA.EDU.CO" TargetMode="External"/><Relationship Id="rId37" Type="http://schemas.openxmlformats.org/officeDocument/2006/relationships/hyperlink" Target="mailto:SERVICIOSGENERALES@UCEVA.EDU.CO" TargetMode="External"/><Relationship Id="rId79" Type="http://schemas.openxmlformats.org/officeDocument/2006/relationships/hyperlink" Target="mailto:SERVICIOSGENERALES@UCEVA.EDU.CO" TargetMode="External"/><Relationship Id="rId102" Type="http://schemas.openxmlformats.org/officeDocument/2006/relationships/hyperlink" Target="mailto:SERVICIOSGENERALES@UCEVA.EDU.CO" TargetMode="External"/><Relationship Id="rId144" Type="http://schemas.openxmlformats.org/officeDocument/2006/relationships/hyperlink" Target="mailto:SERVICIOSGENERALES@UCEVA.EDU.CO" TargetMode="External"/><Relationship Id="rId90" Type="http://schemas.openxmlformats.org/officeDocument/2006/relationships/hyperlink" Target="mailto:SERVICIOSGENERALES@UCEVA.EDU.CO" TargetMode="External"/><Relationship Id="rId186" Type="http://schemas.openxmlformats.org/officeDocument/2006/relationships/hyperlink" Target="mailto:SERVICIOSGENERALES@UCEVA.EDU.CO" TargetMode="External"/><Relationship Id="rId351" Type="http://schemas.openxmlformats.org/officeDocument/2006/relationships/hyperlink" Target="mailto:SERVICIOSGENERALES@UCEVA.EDU.CO" TargetMode="External"/><Relationship Id="rId393" Type="http://schemas.openxmlformats.org/officeDocument/2006/relationships/hyperlink" Target="mailto:SERVICIOSGENERALES@UCEVA.EDU.CO" TargetMode="External"/><Relationship Id="rId407" Type="http://schemas.openxmlformats.org/officeDocument/2006/relationships/hyperlink" Target="mailto:SERVICIOSGENERALES@UCEVA.EDU.CO" TargetMode="External"/><Relationship Id="rId449" Type="http://schemas.openxmlformats.org/officeDocument/2006/relationships/hyperlink" Target="mailto:SERVICIOSGENERALES@UCEVA.EDU.CO" TargetMode="External"/><Relationship Id="rId211" Type="http://schemas.openxmlformats.org/officeDocument/2006/relationships/hyperlink" Target="mailto:SERVICIOSGENERALES@UCEVA.EDU.CO" TargetMode="External"/><Relationship Id="rId253" Type="http://schemas.openxmlformats.org/officeDocument/2006/relationships/hyperlink" Target="mailto:SERVICIOSGENERALES@UCEVA.EDU.CO" TargetMode="External"/><Relationship Id="rId295" Type="http://schemas.openxmlformats.org/officeDocument/2006/relationships/hyperlink" Target="mailto:SERVICIOSGENERALES@UCEVA.EDU.CO" TargetMode="External"/><Relationship Id="rId309" Type="http://schemas.openxmlformats.org/officeDocument/2006/relationships/hyperlink" Target="mailto:SERVICIOSGENERALES@UCEVA.EDU.CO" TargetMode="External"/><Relationship Id="rId460" Type="http://schemas.openxmlformats.org/officeDocument/2006/relationships/hyperlink" Target="mailto:SERVICIOSGENERALES@UCEVA.EDU.CO" TargetMode="External"/><Relationship Id="rId48" Type="http://schemas.openxmlformats.org/officeDocument/2006/relationships/hyperlink" Target="mailto:SERVICIOSGENERALES@UCEVA.EDU.CO" TargetMode="External"/><Relationship Id="rId113" Type="http://schemas.openxmlformats.org/officeDocument/2006/relationships/hyperlink" Target="mailto:SERVICIOSGENERALES@UCEVA.EDU.CO" TargetMode="External"/><Relationship Id="rId320" Type="http://schemas.openxmlformats.org/officeDocument/2006/relationships/hyperlink" Target="mailto:SERVICIOSGENERALES@UCEVA.EDU.CO" TargetMode="External"/><Relationship Id="rId155" Type="http://schemas.openxmlformats.org/officeDocument/2006/relationships/hyperlink" Target="mailto:SERVICIOSGENERALES@UCEVA.EDU.CO" TargetMode="External"/><Relationship Id="rId197" Type="http://schemas.openxmlformats.org/officeDocument/2006/relationships/hyperlink" Target="mailto:SERVICIOSGENERALES@UCEVA.EDU.CO" TargetMode="External"/><Relationship Id="rId362" Type="http://schemas.openxmlformats.org/officeDocument/2006/relationships/hyperlink" Target="mailto:SERVICIOSGENERALES@UCEVA.EDU.CO" TargetMode="External"/><Relationship Id="rId418" Type="http://schemas.openxmlformats.org/officeDocument/2006/relationships/hyperlink" Target="mailto:SERVICIOSGENERALES@UCEVA.EDU.CO" TargetMode="External"/><Relationship Id="rId222" Type="http://schemas.openxmlformats.org/officeDocument/2006/relationships/hyperlink" Target="mailto:SERVICIOSGENERALES@UCEVA.EDU.CO" TargetMode="External"/><Relationship Id="rId264" Type="http://schemas.openxmlformats.org/officeDocument/2006/relationships/hyperlink" Target="mailto:SERVICIOSGENERALES@UCEVA.EDU.CO" TargetMode="External"/><Relationship Id="rId471" Type="http://schemas.openxmlformats.org/officeDocument/2006/relationships/hyperlink" Target="mailto:SERVICIOSGENERALES@UCEVA.EDU.CO" TargetMode="External"/><Relationship Id="rId17" Type="http://schemas.openxmlformats.org/officeDocument/2006/relationships/hyperlink" Target="mailto:JTORRESH@UCEVA.EDU.CO" TargetMode="External"/><Relationship Id="rId59" Type="http://schemas.openxmlformats.org/officeDocument/2006/relationships/hyperlink" Target="mailto:JTORRESH@UCEVA.EDU.CO" TargetMode="External"/><Relationship Id="rId124" Type="http://schemas.openxmlformats.org/officeDocument/2006/relationships/hyperlink" Target="mailto:darias@uceva.edu.co" TargetMode="External"/><Relationship Id="rId70" Type="http://schemas.openxmlformats.org/officeDocument/2006/relationships/hyperlink" Target="mailto:JTORRESH@UCEVA.EDU.CO" TargetMode="External"/><Relationship Id="rId166" Type="http://schemas.openxmlformats.org/officeDocument/2006/relationships/hyperlink" Target="mailto:SERVICIOSGENERALES@UCEVA.EDU.CO" TargetMode="External"/><Relationship Id="rId331" Type="http://schemas.openxmlformats.org/officeDocument/2006/relationships/hyperlink" Target="mailto:SERVICIOSGENERALES@UCEVA.EDU.CO" TargetMode="External"/><Relationship Id="rId373" Type="http://schemas.openxmlformats.org/officeDocument/2006/relationships/hyperlink" Target="mailto:SERVICIOSGENERALES@UCEVA.EDU.CO" TargetMode="External"/><Relationship Id="rId429" Type="http://schemas.openxmlformats.org/officeDocument/2006/relationships/hyperlink" Target="mailto:SERVICIOSGENERALES@UCEVA.EDU.CO" TargetMode="External"/><Relationship Id="rId1" Type="http://schemas.openxmlformats.org/officeDocument/2006/relationships/hyperlink" Target="mailto:dagudelo@uceva.edu.co" TargetMode="External"/><Relationship Id="rId233" Type="http://schemas.openxmlformats.org/officeDocument/2006/relationships/hyperlink" Target="mailto:SERVICIOSGENERALES@UCEVA.EDU.CO" TargetMode="External"/><Relationship Id="rId440" Type="http://schemas.openxmlformats.org/officeDocument/2006/relationships/hyperlink" Target="mailto:SERVICIOSGENERALES@UCEVA.EDU.CO" TargetMode="External"/><Relationship Id="rId28" Type="http://schemas.openxmlformats.org/officeDocument/2006/relationships/hyperlink" Target="mailto:SERVICIOSGENERALES@UCEVA.EDU.CO" TargetMode="External"/><Relationship Id="rId275" Type="http://schemas.openxmlformats.org/officeDocument/2006/relationships/hyperlink" Target="mailto:SERVICIOSGENERALES@UCEVA.EDU.CO" TargetMode="External"/><Relationship Id="rId300" Type="http://schemas.openxmlformats.org/officeDocument/2006/relationships/hyperlink" Target="mailto:SERVICIOSGENERALES@UCEVA.EDU.CO" TargetMode="External"/><Relationship Id="rId482" Type="http://schemas.openxmlformats.org/officeDocument/2006/relationships/hyperlink" Target="mailto:SERVICIOSGENERALES@UCEVA.EDU.CO" TargetMode="External"/><Relationship Id="rId81" Type="http://schemas.openxmlformats.org/officeDocument/2006/relationships/hyperlink" Target="mailto:SERVICIOSGENERALES@UCEVA.EDU.CO" TargetMode="External"/><Relationship Id="rId135" Type="http://schemas.openxmlformats.org/officeDocument/2006/relationships/hyperlink" Target="mailto:dagudelo@uceva.edu.co" TargetMode="External"/><Relationship Id="rId177" Type="http://schemas.openxmlformats.org/officeDocument/2006/relationships/hyperlink" Target="mailto:SERVICIOSGENERALES@UCEVA.EDU.CO" TargetMode="External"/><Relationship Id="rId342" Type="http://schemas.openxmlformats.org/officeDocument/2006/relationships/hyperlink" Target="mailto:SERVICIOSGENERALES@UCEVA.EDU.CO" TargetMode="External"/><Relationship Id="rId384" Type="http://schemas.openxmlformats.org/officeDocument/2006/relationships/hyperlink" Target="mailto:SERVICIOSGENERALES@UCEVA.EDU.CO" TargetMode="External"/><Relationship Id="rId202" Type="http://schemas.openxmlformats.org/officeDocument/2006/relationships/hyperlink" Target="mailto:SERVICIOSGENERALES@UCEVA.EDU.CO" TargetMode="External"/><Relationship Id="rId244" Type="http://schemas.openxmlformats.org/officeDocument/2006/relationships/hyperlink" Target="mailto:SERVICIOSGENERALES@UCEVA.EDU.CO" TargetMode="External"/><Relationship Id="rId39" Type="http://schemas.openxmlformats.org/officeDocument/2006/relationships/hyperlink" Target="mailto:SERVICIOSGENERALES@UCEVA.EDU.CO" TargetMode="External"/><Relationship Id="rId286" Type="http://schemas.openxmlformats.org/officeDocument/2006/relationships/hyperlink" Target="mailto:SERVICIOSGENERALES@UCEVA.EDU.CO" TargetMode="External"/><Relationship Id="rId451" Type="http://schemas.openxmlformats.org/officeDocument/2006/relationships/hyperlink" Target="mailto:SERVICIOSGENERALES@UCEVA.EDU.CO" TargetMode="External"/><Relationship Id="rId50" Type="http://schemas.openxmlformats.org/officeDocument/2006/relationships/hyperlink" Target="mailto:SERVICIOSGENERALES@UCEVA.EDU.CO" TargetMode="External"/><Relationship Id="rId104" Type="http://schemas.openxmlformats.org/officeDocument/2006/relationships/hyperlink" Target="mailto:SERVICIOSGENERALES@UCEVA.EDU.CO" TargetMode="External"/><Relationship Id="rId146" Type="http://schemas.openxmlformats.org/officeDocument/2006/relationships/hyperlink" Target="mailto:saludocupacional@uceva.edu.co" TargetMode="External"/><Relationship Id="rId188" Type="http://schemas.openxmlformats.org/officeDocument/2006/relationships/hyperlink" Target="mailto:SERVICIOSGENERALES@UCEVA.EDU.CO" TargetMode="External"/><Relationship Id="rId311" Type="http://schemas.openxmlformats.org/officeDocument/2006/relationships/hyperlink" Target="mailto:SERVICIOSGENERALES@UCEVA.EDU.CO" TargetMode="External"/><Relationship Id="rId353" Type="http://schemas.openxmlformats.org/officeDocument/2006/relationships/hyperlink" Target="mailto:SERVICIOSGENERALES@UCEVA.EDU.CO" TargetMode="External"/><Relationship Id="rId395" Type="http://schemas.openxmlformats.org/officeDocument/2006/relationships/hyperlink" Target="mailto:SERVICIOSGENERALES@UCEVA.EDU.CO" TargetMode="External"/><Relationship Id="rId409" Type="http://schemas.openxmlformats.org/officeDocument/2006/relationships/hyperlink" Target="mailto:SERVICIOSGENERALES@UCEVA.EDU.CO" TargetMode="External"/><Relationship Id="rId92" Type="http://schemas.openxmlformats.org/officeDocument/2006/relationships/hyperlink" Target="mailto:SERVICIOSGENERALES@UCEVA.EDU.CO" TargetMode="External"/><Relationship Id="rId213" Type="http://schemas.openxmlformats.org/officeDocument/2006/relationships/hyperlink" Target="mailto:SERVICIOSGENERALES@UCEVA.EDU.CO" TargetMode="External"/><Relationship Id="rId420" Type="http://schemas.openxmlformats.org/officeDocument/2006/relationships/hyperlink" Target="mailto:SERVICIOSGENERALES@UCEVA.EDU.CO" TargetMode="External"/><Relationship Id="rId255" Type="http://schemas.openxmlformats.org/officeDocument/2006/relationships/hyperlink" Target="mailto:SERVICIOSGENERALES@UCEVA.EDU.CO" TargetMode="External"/><Relationship Id="rId297" Type="http://schemas.openxmlformats.org/officeDocument/2006/relationships/hyperlink" Target="mailto:SERVICIOSGENERALES@UCEVA.EDU.CO" TargetMode="External"/><Relationship Id="rId462" Type="http://schemas.openxmlformats.org/officeDocument/2006/relationships/hyperlink" Target="mailto:SERVICIOSGENERALES@UCEVA.EDU.CO" TargetMode="External"/><Relationship Id="rId115" Type="http://schemas.openxmlformats.org/officeDocument/2006/relationships/hyperlink" Target="mailto:SERVICIOSGENERALES@UCEVA.EDU.CO" TargetMode="External"/><Relationship Id="rId157" Type="http://schemas.openxmlformats.org/officeDocument/2006/relationships/hyperlink" Target="mailto:SERVICIOSGENERALES@UCEVA.EDU.CO" TargetMode="External"/><Relationship Id="rId322" Type="http://schemas.openxmlformats.org/officeDocument/2006/relationships/hyperlink" Target="mailto:SERVICIOSGENERALES@UCEVA.EDU.CO" TargetMode="External"/><Relationship Id="rId364" Type="http://schemas.openxmlformats.org/officeDocument/2006/relationships/hyperlink" Target="mailto:SERVICIOSGENERALES@UCEVA.EDU.CO" TargetMode="External"/><Relationship Id="rId61" Type="http://schemas.openxmlformats.org/officeDocument/2006/relationships/hyperlink" Target="mailto:JTORRESH@UCEVA.EDU.CO" TargetMode="External"/><Relationship Id="rId199" Type="http://schemas.openxmlformats.org/officeDocument/2006/relationships/hyperlink" Target="mailto:SERVICIOSGENERALES@UCEVA.EDU.CO" TargetMode="External"/><Relationship Id="rId19" Type="http://schemas.openxmlformats.org/officeDocument/2006/relationships/hyperlink" Target="mailto:SERVICIOSGENERALES@UCEVA.EDU.CO" TargetMode="External"/><Relationship Id="rId224" Type="http://schemas.openxmlformats.org/officeDocument/2006/relationships/hyperlink" Target="mailto:SERVICIOSGENERALES@UCEVA.EDU.CO" TargetMode="External"/><Relationship Id="rId266" Type="http://schemas.openxmlformats.org/officeDocument/2006/relationships/hyperlink" Target="mailto:SERVICIOSGENERALES@UCEVA.EDU.CO" TargetMode="External"/><Relationship Id="rId431" Type="http://schemas.openxmlformats.org/officeDocument/2006/relationships/hyperlink" Target="mailto:SERVICIOSGENERALES@UCEVA.EDU.CO" TargetMode="External"/><Relationship Id="rId473" Type="http://schemas.openxmlformats.org/officeDocument/2006/relationships/hyperlink" Target="mailto:SERVICIOSGENERALES@UCEVA.EDU.CO" TargetMode="External"/><Relationship Id="rId30" Type="http://schemas.openxmlformats.org/officeDocument/2006/relationships/hyperlink" Target="mailto:SERVICIOSGENERALES@UCEVA.EDU.CO" TargetMode="External"/><Relationship Id="rId126" Type="http://schemas.openxmlformats.org/officeDocument/2006/relationships/hyperlink" Target="mailto:darias@uceva.edu.co" TargetMode="External"/><Relationship Id="rId168" Type="http://schemas.openxmlformats.org/officeDocument/2006/relationships/hyperlink" Target="mailto:SERVICIOSGENERALES@UCEVA.EDU.CO" TargetMode="External"/><Relationship Id="rId333" Type="http://schemas.openxmlformats.org/officeDocument/2006/relationships/hyperlink" Target="mailto:SERVICIOSGENERALES@UCEVA.EDU.CO" TargetMode="External"/><Relationship Id="rId72" Type="http://schemas.openxmlformats.org/officeDocument/2006/relationships/hyperlink" Target="mailto:SERVICIOSGENERALES@UCEVA.EDU.CO" TargetMode="External"/><Relationship Id="rId375" Type="http://schemas.openxmlformats.org/officeDocument/2006/relationships/hyperlink" Target="mailto:SERVICIOSGENERALES@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R20"/>
  <sheetViews>
    <sheetView showGridLines="0" tabSelected="1" zoomScale="60" zoomScaleNormal="60" workbookViewId="0">
      <selection activeCell="B2" sqref="B2:L2"/>
    </sheetView>
  </sheetViews>
  <sheetFormatPr baseColWidth="10" defaultRowHeight="15" x14ac:dyDescent="0.25"/>
  <cols>
    <col min="1" max="1" width="37.42578125" customWidth="1"/>
    <col min="2" max="12" width="16" customWidth="1"/>
  </cols>
  <sheetData>
    <row r="1" spans="1:18" ht="6.75" customHeight="1" x14ac:dyDescent="0.25"/>
    <row r="2" spans="1:18" ht="27" x14ac:dyDescent="0.25">
      <c r="B2" s="273" t="s">
        <v>377</v>
      </c>
      <c r="C2" s="273"/>
      <c r="D2" s="273"/>
      <c r="E2" s="273"/>
      <c r="F2" s="273"/>
      <c r="G2" s="273"/>
      <c r="H2" s="273"/>
      <c r="I2" s="273"/>
      <c r="J2" s="273"/>
      <c r="K2" s="273"/>
      <c r="L2" s="273"/>
    </row>
    <row r="3" spans="1:18" ht="29.25" customHeight="1" x14ac:dyDescent="0.25"/>
    <row r="4" spans="1:18" x14ac:dyDescent="0.25">
      <c r="A4" s="46"/>
    </row>
    <row r="6" spans="1:18" s="27" customFormat="1" ht="15" customHeight="1" x14ac:dyDescent="0.25">
      <c r="B6" s="42"/>
      <c r="C6" s="42"/>
      <c r="D6" s="42"/>
      <c r="E6" s="42"/>
      <c r="F6" s="42"/>
      <c r="G6" s="42"/>
      <c r="H6" s="42"/>
      <c r="I6" s="42"/>
      <c r="J6" s="42"/>
      <c r="K6" s="42"/>
      <c r="L6" s="42"/>
      <c r="M6" s="42"/>
    </row>
    <row r="7" spans="1:18" s="27" customFormat="1" ht="15" customHeight="1" x14ac:dyDescent="0.25">
      <c r="B7" s="42"/>
      <c r="C7" s="42"/>
      <c r="D7" s="42"/>
      <c r="E7" s="42"/>
      <c r="F7" s="42"/>
      <c r="G7" s="42"/>
      <c r="H7" s="42"/>
      <c r="I7" s="42"/>
      <c r="J7" s="42"/>
      <c r="K7" s="42"/>
      <c r="L7" s="42"/>
      <c r="M7" s="42"/>
    </row>
    <row r="8" spans="1:18" s="27" customFormat="1" ht="15" customHeight="1" x14ac:dyDescent="0.25">
      <c r="B8" s="42"/>
      <c r="C8" s="42"/>
      <c r="D8" s="42"/>
      <c r="E8" s="42"/>
      <c r="F8" s="42"/>
      <c r="G8" s="42"/>
      <c r="H8" s="42"/>
      <c r="I8" s="42"/>
      <c r="J8" s="42"/>
      <c r="K8" s="42"/>
      <c r="L8" s="42"/>
      <c r="M8" s="42"/>
    </row>
    <row r="9" spans="1:18" s="27" customFormat="1" ht="15" customHeight="1" x14ac:dyDescent="0.25"/>
    <row r="10" spans="1:18" s="27" customFormat="1" ht="15" customHeight="1" x14ac:dyDescent="0.25">
      <c r="N10" s="271"/>
      <c r="O10" s="271"/>
      <c r="P10" s="271"/>
    </row>
    <row r="11" spans="1:18" s="27" customFormat="1" x14ac:dyDescent="0.25">
      <c r="N11" s="271"/>
      <c r="O11" s="271"/>
      <c r="P11" s="271"/>
    </row>
    <row r="12" spans="1:18" s="27" customFormat="1" x14ac:dyDescent="0.25">
      <c r="N12" s="271"/>
      <c r="O12" s="271"/>
      <c r="P12" s="271"/>
    </row>
    <row r="13" spans="1:18" s="27" customFormat="1" x14ac:dyDescent="0.25">
      <c r="N13" s="271"/>
      <c r="O13" s="271"/>
      <c r="P13" s="271"/>
      <c r="R13"/>
    </row>
    <row r="14" spans="1:18" s="27" customFormat="1" x14ac:dyDescent="0.25">
      <c r="N14" s="43"/>
      <c r="O14" s="43"/>
      <c r="P14" s="43"/>
    </row>
    <row r="15" spans="1:18" s="27" customFormat="1" ht="17.25" customHeight="1" x14ac:dyDescent="0.25">
      <c r="N15" s="271"/>
      <c r="O15" s="271"/>
      <c r="P15" s="271"/>
    </row>
    <row r="16" spans="1:18" s="27" customFormat="1" x14ac:dyDescent="0.25">
      <c r="N16" s="271"/>
      <c r="O16" s="271"/>
      <c r="P16" s="271"/>
    </row>
    <row r="17" spans="3:7" s="27" customFormat="1" x14ac:dyDescent="0.25">
      <c r="C17" s="272"/>
      <c r="D17" s="272"/>
      <c r="E17" s="272"/>
      <c r="F17" s="272"/>
      <c r="G17" s="272"/>
    </row>
    <row r="18" spans="3:7" s="27" customFormat="1" x14ac:dyDescent="0.25">
      <c r="C18" s="272"/>
      <c r="D18" s="272"/>
      <c r="E18" s="272"/>
      <c r="F18" s="272"/>
      <c r="G18" s="272"/>
    </row>
    <row r="19" spans="3:7" s="27" customFormat="1" x14ac:dyDescent="0.25"/>
    <row r="20" spans="3:7" s="27" customFormat="1" x14ac:dyDescent="0.25"/>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J10"/>
  <sheetViews>
    <sheetView showGridLines="0" zoomScale="80" zoomScaleNormal="80" workbookViewId="0"/>
  </sheetViews>
  <sheetFormatPr baseColWidth="10" defaultRowHeight="15.75" x14ac:dyDescent="0.25"/>
  <cols>
    <col min="1" max="1" width="1.5703125" style="13" customWidth="1"/>
    <col min="2" max="2" width="5" style="109" customWidth="1"/>
    <col min="3" max="3" width="33.7109375" style="13" customWidth="1"/>
    <col min="4" max="4" width="16" style="14" customWidth="1"/>
    <col min="5" max="5" width="26.5703125" style="13" customWidth="1"/>
    <col min="6" max="6" width="21.28515625" style="13" customWidth="1"/>
    <col min="7" max="7" width="12.42578125" style="13" customWidth="1"/>
    <col min="8" max="8" width="53.7109375" style="13" customWidth="1"/>
    <col min="9" max="9" width="17.5703125" style="13" customWidth="1"/>
    <col min="10" max="10" width="35.85546875" style="13" customWidth="1"/>
    <col min="11" max="16384" width="11.42578125" style="13"/>
  </cols>
  <sheetData>
    <row r="1" spans="2:10" customFormat="1" ht="15" x14ac:dyDescent="0.25">
      <c r="B1" s="108"/>
    </row>
    <row r="2" spans="2:10" customFormat="1" ht="23.25" x14ac:dyDescent="0.25">
      <c r="B2" s="108"/>
      <c r="D2" s="280" t="s">
        <v>387</v>
      </c>
      <c r="E2" s="280"/>
      <c r="F2" s="280"/>
      <c r="G2" s="280"/>
      <c r="H2" s="280"/>
      <c r="I2" s="280"/>
    </row>
    <row r="3" spans="2:10" customFormat="1" ht="29.25" customHeight="1" x14ac:dyDescent="0.25">
      <c r="B3" s="108"/>
    </row>
    <row r="4" spans="2:10" s="27" customFormat="1" ht="29.25" customHeight="1" x14ac:dyDescent="0.25">
      <c r="B4" s="108"/>
    </row>
    <row r="5" spans="2:10" s="27" customFormat="1" ht="29.25" customHeight="1" x14ac:dyDescent="0.25">
      <c r="B5" s="108"/>
    </row>
    <row r="6" spans="2:10" customFormat="1" ht="27.75" customHeight="1"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s="20" customFormat="1" ht="126" x14ac:dyDescent="0.25">
      <c r="B8" s="128">
        <v>1</v>
      </c>
      <c r="C8" s="18" t="s">
        <v>420</v>
      </c>
      <c r="D8" s="12" t="s">
        <v>8</v>
      </c>
      <c r="E8" s="19" t="s">
        <v>11</v>
      </c>
      <c r="F8" s="11" t="s">
        <v>421</v>
      </c>
      <c r="G8" s="25">
        <v>1</v>
      </c>
      <c r="H8" s="18" t="s">
        <v>422</v>
      </c>
      <c r="I8" s="19" t="s">
        <v>396</v>
      </c>
      <c r="J8" s="119"/>
    </row>
    <row r="9" spans="2:10" s="20" customFormat="1" ht="126" x14ac:dyDescent="0.25">
      <c r="B9" s="128">
        <v>2</v>
      </c>
      <c r="C9" s="123" t="s">
        <v>423</v>
      </c>
      <c r="D9" s="12" t="s">
        <v>8</v>
      </c>
      <c r="E9" s="19" t="s">
        <v>11</v>
      </c>
      <c r="F9" s="11" t="s">
        <v>421</v>
      </c>
      <c r="G9" s="25">
        <v>1</v>
      </c>
      <c r="H9" s="18" t="s">
        <v>424</v>
      </c>
      <c r="I9" s="19" t="s">
        <v>397</v>
      </c>
      <c r="J9" s="19"/>
    </row>
    <row r="10" spans="2:10" s="20" customFormat="1" ht="98.25" customHeight="1" x14ac:dyDescent="0.25">
      <c r="B10" s="128">
        <v>3</v>
      </c>
      <c r="C10" s="18" t="s">
        <v>425</v>
      </c>
      <c r="D10" s="12" t="s">
        <v>8</v>
      </c>
      <c r="E10" s="19" t="s">
        <v>10</v>
      </c>
      <c r="F10" s="11"/>
      <c r="G10" s="25">
        <v>1</v>
      </c>
      <c r="H10" s="18" t="s">
        <v>426</v>
      </c>
      <c r="I10" s="19" t="s">
        <v>399</v>
      </c>
      <c r="J10" s="19"/>
    </row>
  </sheetData>
  <dataConsolidate/>
  <mergeCells count="3">
    <mergeCell ref="D2:I2"/>
    <mergeCell ref="G6:J6"/>
    <mergeCell ref="B6:F6"/>
  </mergeCells>
  <dataValidations count="8">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 xr:uid="{47FB01E1-A1AD-4005-BA20-9F2CB6261830}"/>
    <dataValidation allowBlank="1" showInputMessage="1" showErrorMessage="1" prompt="Indique el tiempo en el cual se realizará la medición del indicador señalado." sqref="I7" xr:uid="{62AC0FA7-BE23-4108-8E02-969505E6CCB5}"/>
    <dataValidation allowBlank="1" showInputMessage="1" showErrorMessage="1" prompt="En esta casilla, indique a cúal proyecto de inversión está asociada esta actividad." sqref="F7" xr:uid="{8E049FAA-825D-44B8-81E3-3B5FC062505C}"/>
    <dataValidation allowBlank="1" showInputMessage="1" showErrorMessage="1" prompt="Si la actividad a realizar requiere recurso financiero, específique el tipo de presupuesto." sqref="E7" xr:uid="{20954BBF-0F8D-4AB1-9BE7-06D421CDCC08}"/>
    <dataValidation allowBlank="1" showInputMessage="1" showErrorMessage="1" prompt="Seleccione si la actividad a realizar requiere presupuesto. Si no lo requiere, omita la casilla &quot;Tipo de presupuesto&quot; (columna D ) y &quot;Proyecto de inversión asociado&quot; (Columna E)." sqref="D7" xr:uid="{76187C6C-6B1B-45BA-B64E-1B550C5C72E1}"/>
    <dataValidation allowBlank="1" showInputMessage="1" showErrorMessage="1" prompt="En esta casilla, indique a cuál proyecto de inversión está asociada esta actividad. Escriba el nombre del proyecto" sqref="F8:F10" xr:uid="{E48922A2-2207-4430-B93B-419613BEEFDD}"/>
    <dataValidation allowBlank="1" showInputMessage="1" showErrorMessage="1" prompt="Defina una meta a la actividad para la vigencia. Debe ser numérica" sqref="G8:G10" xr:uid="{5708A311-8101-44DC-B463-74078DD2734E}"/>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B2F493D9-AAC6-4290-8B4E-3B138EE58E41}">
          <x14:formula1>
            <xm:f>Datos!$H$4:$H$5</xm:f>
          </x14:formula1>
          <xm:sqref>D8:D10</xm:sqref>
        </x14:dataValidation>
        <x14:dataValidation type="list" allowBlank="1" showInputMessage="1" showErrorMessage="1" prompt="Si la actividad a realizar requiere recurso financiero, específique el tipo de presupuesto._x000a_" xr:uid="{5085F192-2AC9-4CBC-A7D7-CA81CDF21175}">
          <x14:formula1>
            <xm:f>Datos!$J$4:$J$5</xm:f>
          </x14:formula1>
          <xm:sqref>E8:E10</xm:sqref>
        </x14:dataValidation>
        <x14:dataValidation type="list" allowBlank="1" showInputMessage="1" showErrorMessage="1" xr:uid="{3EB2D983-DA36-41C0-8522-CE8DC6EEA138}">
          <x14:formula1>
            <xm:f>Datos!$H$7:$H$10</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Q49"/>
  <sheetViews>
    <sheetView showGridLines="0" zoomScale="70" zoomScaleNormal="70" zoomScaleSheetLayoutView="75" workbookViewId="0">
      <selection sqref="A1:A2"/>
    </sheetView>
  </sheetViews>
  <sheetFormatPr baseColWidth="10" defaultRowHeight="15" x14ac:dyDescent="0.25"/>
  <cols>
    <col min="1" max="1" width="33.140625" style="45" customWidth="1"/>
    <col min="2" max="2" width="35.28515625" style="45" customWidth="1"/>
    <col min="3" max="3" width="31.5703125" style="45" bestFit="1" customWidth="1"/>
    <col min="4" max="4" width="35.7109375" style="45" customWidth="1"/>
    <col min="5" max="7" width="10.28515625" style="45" customWidth="1"/>
    <col min="8" max="8" width="8.28515625" style="45" customWidth="1"/>
    <col min="9" max="9" width="8.42578125" style="45" customWidth="1"/>
    <col min="10" max="10" width="8.140625" style="45" customWidth="1"/>
    <col min="11" max="11" width="8.7109375" style="45" customWidth="1"/>
    <col min="12" max="12" width="11.42578125" style="45" customWidth="1"/>
    <col min="13" max="13" width="12" style="45" bestFit="1" customWidth="1"/>
    <col min="14" max="14" width="8" style="45" customWidth="1"/>
    <col min="15" max="15" width="10.140625" style="44" customWidth="1"/>
    <col min="16" max="16" width="9.85546875" style="44" customWidth="1"/>
    <col min="17" max="17" width="15.42578125" style="45" customWidth="1"/>
    <col min="18" max="18" width="11.42578125" style="44" customWidth="1"/>
    <col min="19" max="19" width="13.28515625" style="44" customWidth="1"/>
    <col min="20" max="255" width="11.42578125" style="44"/>
    <col min="256" max="256" width="39" style="44" customWidth="1"/>
    <col min="257" max="257" width="12.28515625" style="44" customWidth="1"/>
    <col min="258" max="259" width="30.85546875" style="44" customWidth="1"/>
    <col min="260" max="260" width="29.42578125" style="44" customWidth="1"/>
    <col min="261" max="261" width="10.85546875" style="44" customWidth="1"/>
    <col min="262" max="262" width="11.140625" style="44" customWidth="1"/>
    <col min="263" max="263" width="10.5703125" style="44" customWidth="1"/>
    <col min="264" max="264" width="10.85546875" style="44" customWidth="1"/>
    <col min="265" max="265" width="11" style="44" customWidth="1"/>
    <col min="266" max="266" width="10.85546875" style="44" customWidth="1"/>
    <col min="267" max="267" width="11.42578125" style="44"/>
    <col min="268" max="268" width="10.85546875" style="44" customWidth="1"/>
    <col min="269" max="269" width="12.7109375" style="44" customWidth="1"/>
    <col min="270" max="270" width="11" style="44" customWidth="1"/>
    <col min="271" max="272" width="12.7109375" style="44" customWidth="1"/>
    <col min="273" max="273" width="20.5703125" style="44" customWidth="1"/>
    <col min="274" max="274" width="11.42578125" style="44"/>
    <col min="275" max="275" width="13.28515625" style="44" customWidth="1"/>
    <col min="276" max="511" width="11.42578125" style="44"/>
    <col min="512" max="512" width="39" style="44" customWidth="1"/>
    <col min="513" max="513" width="12.28515625" style="44" customWidth="1"/>
    <col min="514" max="515" width="30.85546875" style="44" customWidth="1"/>
    <col min="516" max="516" width="29.42578125" style="44" customWidth="1"/>
    <col min="517" max="517" width="10.85546875" style="44" customWidth="1"/>
    <col min="518" max="518" width="11.140625" style="44" customWidth="1"/>
    <col min="519" max="519" width="10.5703125" style="44" customWidth="1"/>
    <col min="520" max="520" width="10.85546875" style="44" customWidth="1"/>
    <col min="521" max="521" width="11" style="44" customWidth="1"/>
    <col min="522" max="522" width="10.85546875" style="44" customWidth="1"/>
    <col min="523" max="523" width="11.42578125" style="44"/>
    <col min="524" max="524" width="10.85546875" style="44" customWidth="1"/>
    <col min="525" max="525" width="12.7109375" style="44" customWidth="1"/>
    <col min="526" max="526" width="11" style="44" customWidth="1"/>
    <col min="527" max="528" width="12.7109375" style="44" customWidth="1"/>
    <col min="529" max="529" width="20.5703125" style="44" customWidth="1"/>
    <col min="530" max="530" width="11.42578125" style="44"/>
    <col min="531" max="531" width="13.28515625" style="44" customWidth="1"/>
    <col min="532" max="767" width="11.42578125" style="44"/>
    <col min="768" max="768" width="39" style="44" customWidth="1"/>
    <col min="769" max="769" width="12.28515625" style="44" customWidth="1"/>
    <col min="770" max="771" width="30.85546875" style="44" customWidth="1"/>
    <col min="772" max="772" width="29.42578125" style="44" customWidth="1"/>
    <col min="773" max="773" width="10.85546875" style="44" customWidth="1"/>
    <col min="774" max="774" width="11.140625" style="44" customWidth="1"/>
    <col min="775" max="775" width="10.5703125" style="44" customWidth="1"/>
    <col min="776" max="776" width="10.85546875" style="44" customWidth="1"/>
    <col min="777" max="777" width="11" style="44" customWidth="1"/>
    <col min="778" max="778" width="10.85546875" style="44" customWidth="1"/>
    <col min="779" max="779" width="11.42578125" style="44"/>
    <col min="780" max="780" width="10.85546875" style="44" customWidth="1"/>
    <col min="781" max="781" width="12.7109375" style="44" customWidth="1"/>
    <col min="782" max="782" width="11" style="44" customWidth="1"/>
    <col min="783" max="784" width="12.7109375" style="44" customWidth="1"/>
    <col min="785" max="785" width="20.5703125" style="44" customWidth="1"/>
    <col min="786" max="786" width="11.42578125" style="44"/>
    <col min="787" max="787" width="13.28515625" style="44" customWidth="1"/>
    <col min="788" max="1023" width="11.42578125" style="44"/>
    <col min="1024" max="1024" width="39" style="44" customWidth="1"/>
    <col min="1025" max="1025" width="12.28515625" style="44" customWidth="1"/>
    <col min="1026" max="1027" width="30.85546875" style="44" customWidth="1"/>
    <col min="1028" max="1028" width="29.42578125" style="44" customWidth="1"/>
    <col min="1029" max="1029" width="10.85546875" style="44" customWidth="1"/>
    <col min="1030" max="1030" width="11.140625" style="44" customWidth="1"/>
    <col min="1031" max="1031" width="10.5703125" style="44" customWidth="1"/>
    <col min="1032" max="1032" width="10.85546875" style="44" customWidth="1"/>
    <col min="1033" max="1033" width="11" style="44" customWidth="1"/>
    <col min="1034" max="1034" width="10.85546875" style="44" customWidth="1"/>
    <col min="1035" max="1035" width="11.42578125" style="44"/>
    <col min="1036" max="1036" width="10.85546875" style="44" customWidth="1"/>
    <col min="1037" max="1037" width="12.7109375" style="44" customWidth="1"/>
    <col min="1038" max="1038" width="11" style="44" customWidth="1"/>
    <col min="1039" max="1040" width="12.7109375" style="44" customWidth="1"/>
    <col min="1041" max="1041" width="20.5703125" style="44" customWidth="1"/>
    <col min="1042" max="1042" width="11.42578125" style="44"/>
    <col min="1043" max="1043" width="13.28515625" style="44" customWidth="1"/>
    <col min="1044" max="1279" width="11.42578125" style="44"/>
    <col min="1280" max="1280" width="39" style="44" customWidth="1"/>
    <col min="1281" max="1281" width="12.28515625" style="44" customWidth="1"/>
    <col min="1282" max="1283" width="30.85546875" style="44" customWidth="1"/>
    <col min="1284" max="1284" width="29.42578125" style="44" customWidth="1"/>
    <col min="1285" max="1285" width="10.85546875" style="44" customWidth="1"/>
    <col min="1286" max="1286" width="11.140625" style="44" customWidth="1"/>
    <col min="1287" max="1287" width="10.5703125" style="44" customWidth="1"/>
    <col min="1288" max="1288" width="10.85546875" style="44" customWidth="1"/>
    <col min="1289" max="1289" width="11" style="44" customWidth="1"/>
    <col min="1290" max="1290" width="10.85546875" style="44" customWidth="1"/>
    <col min="1291" max="1291" width="11.42578125" style="44"/>
    <col min="1292" max="1292" width="10.85546875" style="44" customWidth="1"/>
    <col min="1293" max="1293" width="12.7109375" style="44" customWidth="1"/>
    <col min="1294" max="1294" width="11" style="44" customWidth="1"/>
    <col min="1295" max="1296" width="12.7109375" style="44" customWidth="1"/>
    <col min="1297" max="1297" width="20.5703125" style="44" customWidth="1"/>
    <col min="1298" max="1298" width="11.42578125" style="44"/>
    <col min="1299" max="1299" width="13.28515625" style="44" customWidth="1"/>
    <col min="1300" max="1535" width="11.42578125" style="44"/>
    <col min="1536" max="1536" width="39" style="44" customWidth="1"/>
    <col min="1537" max="1537" width="12.28515625" style="44" customWidth="1"/>
    <col min="1538" max="1539" width="30.85546875" style="44" customWidth="1"/>
    <col min="1540" max="1540" width="29.42578125" style="44" customWidth="1"/>
    <col min="1541" max="1541" width="10.85546875" style="44" customWidth="1"/>
    <col min="1542" max="1542" width="11.140625" style="44" customWidth="1"/>
    <col min="1543" max="1543" width="10.5703125" style="44" customWidth="1"/>
    <col min="1544" max="1544" width="10.85546875" style="44" customWidth="1"/>
    <col min="1545" max="1545" width="11" style="44" customWidth="1"/>
    <col min="1546" max="1546" width="10.85546875" style="44" customWidth="1"/>
    <col min="1547" max="1547" width="11.42578125" style="44"/>
    <col min="1548" max="1548" width="10.85546875" style="44" customWidth="1"/>
    <col min="1549" max="1549" width="12.7109375" style="44" customWidth="1"/>
    <col min="1550" max="1550" width="11" style="44" customWidth="1"/>
    <col min="1551" max="1552" width="12.7109375" style="44" customWidth="1"/>
    <col min="1553" max="1553" width="20.5703125" style="44" customWidth="1"/>
    <col min="1554" max="1554" width="11.42578125" style="44"/>
    <col min="1555" max="1555" width="13.28515625" style="44" customWidth="1"/>
    <col min="1556" max="1791" width="11.42578125" style="44"/>
    <col min="1792" max="1792" width="39" style="44" customWidth="1"/>
    <col min="1793" max="1793" width="12.28515625" style="44" customWidth="1"/>
    <col min="1794" max="1795" width="30.85546875" style="44" customWidth="1"/>
    <col min="1796" max="1796" width="29.42578125" style="44" customWidth="1"/>
    <col min="1797" max="1797" width="10.85546875" style="44" customWidth="1"/>
    <col min="1798" max="1798" width="11.140625" style="44" customWidth="1"/>
    <col min="1799" max="1799" width="10.5703125" style="44" customWidth="1"/>
    <col min="1800" max="1800" width="10.85546875" style="44" customWidth="1"/>
    <col min="1801" max="1801" width="11" style="44" customWidth="1"/>
    <col min="1802" max="1802" width="10.85546875" style="44" customWidth="1"/>
    <col min="1803" max="1803" width="11.42578125" style="44"/>
    <col min="1804" max="1804" width="10.85546875" style="44" customWidth="1"/>
    <col min="1805" max="1805" width="12.7109375" style="44" customWidth="1"/>
    <col min="1806" max="1806" width="11" style="44" customWidth="1"/>
    <col min="1807" max="1808" width="12.7109375" style="44" customWidth="1"/>
    <col min="1809" max="1809" width="20.5703125" style="44" customWidth="1"/>
    <col min="1810" max="1810" width="11.42578125" style="44"/>
    <col min="1811" max="1811" width="13.28515625" style="44" customWidth="1"/>
    <col min="1812" max="2047" width="11.42578125" style="44"/>
    <col min="2048" max="2048" width="39" style="44" customWidth="1"/>
    <col min="2049" max="2049" width="12.28515625" style="44" customWidth="1"/>
    <col min="2050" max="2051" width="30.85546875" style="44" customWidth="1"/>
    <col min="2052" max="2052" width="29.42578125" style="44" customWidth="1"/>
    <col min="2053" max="2053" width="10.85546875" style="44" customWidth="1"/>
    <col min="2054" max="2054" width="11.140625" style="44" customWidth="1"/>
    <col min="2055" max="2055" width="10.5703125" style="44" customWidth="1"/>
    <col min="2056" max="2056" width="10.85546875" style="44" customWidth="1"/>
    <col min="2057" max="2057" width="11" style="44" customWidth="1"/>
    <col min="2058" max="2058" width="10.85546875" style="44" customWidth="1"/>
    <col min="2059" max="2059" width="11.42578125" style="44"/>
    <col min="2060" max="2060" width="10.85546875" style="44" customWidth="1"/>
    <col min="2061" max="2061" width="12.7109375" style="44" customWidth="1"/>
    <col min="2062" max="2062" width="11" style="44" customWidth="1"/>
    <col min="2063" max="2064" width="12.7109375" style="44" customWidth="1"/>
    <col min="2065" max="2065" width="20.5703125" style="44" customWidth="1"/>
    <col min="2066" max="2066" width="11.42578125" style="44"/>
    <col min="2067" max="2067" width="13.28515625" style="44" customWidth="1"/>
    <col min="2068" max="2303" width="11.42578125" style="44"/>
    <col min="2304" max="2304" width="39" style="44" customWidth="1"/>
    <col min="2305" max="2305" width="12.28515625" style="44" customWidth="1"/>
    <col min="2306" max="2307" width="30.85546875" style="44" customWidth="1"/>
    <col min="2308" max="2308" width="29.42578125" style="44" customWidth="1"/>
    <col min="2309" max="2309" width="10.85546875" style="44" customWidth="1"/>
    <col min="2310" max="2310" width="11.140625" style="44" customWidth="1"/>
    <col min="2311" max="2311" width="10.5703125" style="44" customWidth="1"/>
    <col min="2312" max="2312" width="10.85546875" style="44" customWidth="1"/>
    <col min="2313" max="2313" width="11" style="44" customWidth="1"/>
    <col min="2314" max="2314" width="10.85546875" style="44" customWidth="1"/>
    <col min="2315" max="2315" width="11.42578125" style="44"/>
    <col min="2316" max="2316" width="10.85546875" style="44" customWidth="1"/>
    <col min="2317" max="2317" width="12.7109375" style="44" customWidth="1"/>
    <col min="2318" max="2318" width="11" style="44" customWidth="1"/>
    <col min="2319" max="2320" width="12.7109375" style="44" customWidth="1"/>
    <col min="2321" max="2321" width="20.5703125" style="44" customWidth="1"/>
    <col min="2322" max="2322" width="11.42578125" style="44"/>
    <col min="2323" max="2323" width="13.28515625" style="44" customWidth="1"/>
    <col min="2324" max="2559" width="11.42578125" style="44"/>
    <col min="2560" max="2560" width="39" style="44" customWidth="1"/>
    <col min="2561" max="2561" width="12.28515625" style="44" customWidth="1"/>
    <col min="2562" max="2563" width="30.85546875" style="44" customWidth="1"/>
    <col min="2564" max="2564" width="29.42578125" style="44" customWidth="1"/>
    <col min="2565" max="2565" width="10.85546875" style="44" customWidth="1"/>
    <col min="2566" max="2566" width="11.140625" style="44" customWidth="1"/>
    <col min="2567" max="2567" width="10.5703125" style="44" customWidth="1"/>
    <col min="2568" max="2568" width="10.85546875" style="44" customWidth="1"/>
    <col min="2569" max="2569" width="11" style="44" customWidth="1"/>
    <col min="2570" max="2570" width="10.85546875" style="44" customWidth="1"/>
    <col min="2571" max="2571" width="11.42578125" style="44"/>
    <col min="2572" max="2572" width="10.85546875" style="44" customWidth="1"/>
    <col min="2573" max="2573" width="12.7109375" style="44" customWidth="1"/>
    <col min="2574" max="2574" width="11" style="44" customWidth="1"/>
    <col min="2575" max="2576" width="12.7109375" style="44" customWidth="1"/>
    <col min="2577" max="2577" width="20.5703125" style="44" customWidth="1"/>
    <col min="2578" max="2578" width="11.42578125" style="44"/>
    <col min="2579" max="2579" width="13.28515625" style="44" customWidth="1"/>
    <col min="2580" max="2815" width="11.42578125" style="44"/>
    <col min="2816" max="2816" width="39" style="44" customWidth="1"/>
    <col min="2817" max="2817" width="12.28515625" style="44" customWidth="1"/>
    <col min="2818" max="2819" width="30.85546875" style="44" customWidth="1"/>
    <col min="2820" max="2820" width="29.42578125" style="44" customWidth="1"/>
    <col min="2821" max="2821" width="10.85546875" style="44" customWidth="1"/>
    <col min="2822" max="2822" width="11.140625" style="44" customWidth="1"/>
    <col min="2823" max="2823" width="10.5703125" style="44" customWidth="1"/>
    <col min="2824" max="2824" width="10.85546875" style="44" customWidth="1"/>
    <col min="2825" max="2825" width="11" style="44" customWidth="1"/>
    <col min="2826" max="2826" width="10.85546875" style="44" customWidth="1"/>
    <col min="2827" max="2827" width="11.42578125" style="44"/>
    <col min="2828" max="2828" width="10.85546875" style="44" customWidth="1"/>
    <col min="2829" max="2829" width="12.7109375" style="44" customWidth="1"/>
    <col min="2830" max="2830" width="11" style="44" customWidth="1"/>
    <col min="2831" max="2832" width="12.7109375" style="44" customWidth="1"/>
    <col min="2833" max="2833" width="20.5703125" style="44" customWidth="1"/>
    <col min="2834" max="2834" width="11.42578125" style="44"/>
    <col min="2835" max="2835" width="13.28515625" style="44" customWidth="1"/>
    <col min="2836" max="3071" width="11.42578125" style="44"/>
    <col min="3072" max="3072" width="39" style="44" customWidth="1"/>
    <col min="3073" max="3073" width="12.28515625" style="44" customWidth="1"/>
    <col min="3074" max="3075" width="30.85546875" style="44" customWidth="1"/>
    <col min="3076" max="3076" width="29.42578125" style="44" customWidth="1"/>
    <col min="3077" max="3077" width="10.85546875" style="44" customWidth="1"/>
    <col min="3078" max="3078" width="11.140625" style="44" customWidth="1"/>
    <col min="3079" max="3079" width="10.5703125" style="44" customWidth="1"/>
    <col min="3080" max="3080" width="10.85546875" style="44" customWidth="1"/>
    <col min="3081" max="3081" width="11" style="44" customWidth="1"/>
    <col min="3082" max="3082" width="10.85546875" style="44" customWidth="1"/>
    <col min="3083" max="3083" width="11.42578125" style="44"/>
    <col min="3084" max="3084" width="10.85546875" style="44" customWidth="1"/>
    <col min="3085" max="3085" width="12.7109375" style="44" customWidth="1"/>
    <col min="3086" max="3086" width="11" style="44" customWidth="1"/>
    <col min="3087" max="3088" width="12.7109375" style="44" customWidth="1"/>
    <col min="3089" max="3089" width="20.5703125" style="44" customWidth="1"/>
    <col min="3090" max="3090" width="11.42578125" style="44"/>
    <col min="3091" max="3091" width="13.28515625" style="44" customWidth="1"/>
    <col min="3092" max="3327" width="11.42578125" style="44"/>
    <col min="3328" max="3328" width="39" style="44" customWidth="1"/>
    <col min="3329" max="3329" width="12.28515625" style="44" customWidth="1"/>
    <col min="3330" max="3331" width="30.85546875" style="44" customWidth="1"/>
    <col min="3332" max="3332" width="29.42578125" style="44" customWidth="1"/>
    <col min="3333" max="3333" width="10.85546875" style="44" customWidth="1"/>
    <col min="3334" max="3334" width="11.140625" style="44" customWidth="1"/>
    <col min="3335" max="3335" width="10.5703125" style="44" customWidth="1"/>
    <col min="3336" max="3336" width="10.85546875" style="44" customWidth="1"/>
    <col min="3337" max="3337" width="11" style="44" customWidth="1"/>
    <col min="3338" max="3338" width="10.85546875" style="44" customWidth="1"/>
    <col min="3339" max="3339" width="11.42578125" style="44"/>
    <col min="3340" max="3340" width="10.85546875" style="44" customWidth="1"/>
    <col min="3341" max="3341" width="12.7109375" style="44" customWidth="1"/>
    <col min="3342" max="3342" width="11" style="44" customWidth="1"/>
    <col min="3343" max="3344" width="12.7109375" style="44" customWidth="1"/>
    <col min="3345" max="3345" width="20.5703125" style="44" customWidth="1"/>
    <col min="3346" max="3346" width="11.42578125" style="44"/>
    <col min="3347" max="3347" width="13.28515625" style="44" customWidth="1"/>
    <col min="3348" max="3583" width="11.42578125" style="44"/>
    <col min="3584" max="3584" width="39" style="44" customWidth="1"/>
    <col min="3585" max="3585" width="12.28515625" style="44" customWidth="1"/>
    <col min="3586" max="3587" width="30.85546875" style="44" customWidth="1"/>
    <col min="3588" max="3588" width="29.42578125" style="44" customWidth="1"/>
    <col min="3589" max="3589" width="10.85546875" style="44" customWidth="1"/>
    <col min="3590" max="3590" width="11.140625" style="44" customWidth="1"/>
    <col min="3591" max="3591" width="10.5703125" style="44" customWidth="1"/>
    <col min="3592" max="3592" width="10.85546875" style="44" customWidth="1"/>
    <col min="3593" max="3593" width="11" style="44" customWidth="1"/>
    <col min="3594" max="3594" width="10.85546875" style="44" customWidth="1"/>
    <col min="3595" max="3595" width="11.42578125" style="44"/>
    <col min="3596" max="3596" width="10.85546875" style="44" customWidth="1"/>
    <col min="3597" max="3597" width="12.7109375" style="44" customWidth="1"/>
    <col min="3598" max="3598" width="11" style="44" customWidth="1"/>
    <col min="3599" max="3600" width="12.7109375" style="44" customWidth="1"/>
    <col min="3601" max="3601" width="20.5703125" style="44" customWidth="1"/>
    <col min="3602" max="3602" width="11.42578125" style="44"/>
    <col min="3603" max="3603" width="13.28515625" style="44" customWidth="1"/>
    <col min="3604" max="3839" width="11.42578125" style="44"/>
    <col min="3840" max="3840" width="39" style="44" customWidth="1"/>
    <col min="3841" max="3841" width="12.28515625" style="44" customWidth="1"/>
    <col min="3842" max="3843" width="30.85546875" style="44" customWidth="1"/>
    <col min="3844" max="3844" width="29.42578125" style="44" customWidth="1"/>
    <col min="3845" max="3845" width="10.85546875" style="44" customWidth="1"/>
    <col min="3846" max="3846" width="11.140625" style="44" customWidth="1"/>
    <col min="3847" max="3847" width="10.5703125" style="44" customWidth="1"/>
    <col min="3848" max="3848" width="10.85546875" style="44" customWidth="1"/>
    <col min="3849" max="3849" width="11" style="44" customWidth="1"/>
    <col min="3850" max="3850" width="10.85546875" style="44" customWidth="1"/>
    <col min="3851" max="3851" width="11.42578125" style="44"/>
    <col min="3852" max="3852" width="10.85546875" style="44" customWidth="1"/>
    <col min="3853" max="3853" width="12.7109375" style="44" customWidth="1"/>
    <col min="3854" max="3854" width="11" style="44" customWidth="1"/>
    <col min="3855" max="3856" width="12.7109375" style="44" customWidth="1"/>
    <col min="3857" max="3857" width="20.5703125" style="44" customWidth="1"/>
    <col min="3858" max="3858" width="11.42578125" style="44"/>
    <col min="3859" max="3859" width="13.28515625" style="44" customWidth="1"/>
    <col min="3860" max="4095" width="11.42578125" style="44"/>
    <col min="4096" max="4096" width="39" style="44" customWidth="1"/>
    <col min="4097" max="4097" width="12.28515625" style="44" customWidth="1"/>
    <col min="4098" max="4099" width="30.85546875" style="44" customWidth="1"/>
    <col min="4100" max="4100" width="29.42578125" style="44" customWidth="1"/>
    <col min="4101" max="4101" width="10.85546875" style="44" customWidth="1"/>
    <col min="4102" max="4102" width="11.140625" style="44" customWidth="1"/>
    <col min="4103" max="4103" width="10.5703125" style="44" customWidth="1"/>
    <col min="4104" max="4104" width="10.85546875" style="44" customWidth="1"/>
    <col min="4105" max="4105" width="11" style="44" customWidth="1"/>
    <col min="4106" max="4106" width="10.85546875" style="44" customWidth="1"/>
    <col min="4107" max="4107" width="11.42578125" style="44"/>
    <col min="4108" max="4108" width="10.85546875" style="44" customWidth="1"/>
    <col min="4109" max="4109" width="12.7109375" style="44" customWidth="1"/>
    <col min="4110" max="4110" width="11" style="44" customWidth="1"/>
    <col min="4111" max="4112" width="12.7109375" style="44" customWidth="1"/>
    <col min="4113" max="4113" width="20.5703125" style="44" customWidth="1"/>
    <col min="4114" max="4114" width="11.42578125" style="44"/>
    <col min="4115" max="4115" width="13.28515625" style="44" customWidth="1"/>
    <col min="4116" max="4351" width="11.42578125" style="44"/>
    <col min="4352" max="4352" width="39" style="44" customWidth="1"/>
    <col min="4353" max="4353" width="12.28515625" style="44" customWidth="1"/>
    <col min="4354" max="4355" width="30.85546875" style="44" customWidth="1"/>
    <col min="4356" max="4356" width="29.42578125" style="44" customWidth="1"/>
    <col min="4357" max="4357" width="10.85546875" style="44" customWidth="1"/>
    <col min="4358" max="4358" width="11.140625" style="44" customWidth="1"/>
    <col min="4359" max="4359" width="10.5703125" style="44" customWidth="1"/>
    <col min="4360" max="4360" width="10.85546875" style="44" customWidth="1"/>
    <col min="4361" max="4361" width="11" style="44" customWidth="1"/>
    <col min="4362" max="4362" width="10.85546875" style="44" customWidth="1"/>
    <col min="4363" max="4363" width="11.42578125" style="44"/>
    <col min="4364" max="4364" width="10.85546875" style="44" customWidth="1"/>
    <col min="4365" max="4365" width="12.7109375" style="44" customWidth="1"/>
    <col min="4366" max="4366" width="11" style="44" customWidth="1"/>
    <col min="4367" max="4368" width="12.7109375" style="44" customWidth="1"/>
    <col min="4369" max="4369" width="20.5703125" style="44" customWidth="1"/>
    <col min="4370" max="4370" width="11.42578125" style="44"/>
    <col min="4371" max="4371" width="13.28515625" style="44" customWidth="1"/>
    <col min="4372" max="4607" width="11.42578125" style="44"/>
    <col min="4608" max="4608" width="39" style="44" customWidth="1"/>
    <col min="4609" max="4609" width="12.28515625" style="44" customWidth="1"/>
    <col min="4610" max="4611" width="30.85546875" style="44" customWidth="1"/>
    <col min="4612" max="4612" width="29.42578125" style="44" customWidth="1"/>
    <col min="4613" max="4613" width="10.85546875" style="44" customWidth="1"/>
    <col min="4614" max="4614" width="11.140625" style="44" customWidth="1"/>
    <col min="4615" max="4615" width="10.5703125" style="44" customWidth="1"/>
    <col min="4616" max="4616" width="10.85546875" style="44" customWidth="1"/>
    <col min="4617" max="4617" width="11" style="44" customWidth="1"/>
    <col min="4618" max="4618" width="10.85546875" style="44" customWidth="1"/>
    <col min="4619" max="4619" width="11.42578125" style="44"/>
    <col min="4620" max="4620" width="10.85546875" style="44" customWidth="1"/>
    <col min="4621" max="4621" width="12.7109375" style="44" customWidth="1"/>
    <col min="4622" max="4622" width="11" style="44" customWidth="1"/>
    <col min="4623" max="4624" width="12.7109375" style="44" customWidth="1"/>
    <col min="4625" max="4625" width="20.5703125" style="44" customWidth="1"/>
    <col min="4626" max="4626" width="11.42578125" style="44"/>
    <col min="4627" max="4627" width="13.28515625" style="44" customWidth="1"/>
    <col min="4628" max="4863" width="11.42578125" style="44"/>
    <col min="4864" max="4864" width="39" style="44" customWidth="1"/>
    <col min="4865" max="4865" width="12.28515625" style="44" customWidth="1"/>
    <col min="4866" max="4867" width="30.85546875" style="44" customWidth="1"/>
    <col min="4868" max="4868" width="29.42578125" style="44" customWidth="1"/>
    <col min="4869" max="4869" width="10.85546875" style="44" customWidth="1"/>
    <col min="4870" max="4870" width="11.140625" style="44" customWidth="1"/>
    <col min="4871" max="4871" width="10.5703125" style="44" customWidth="1"/>
    <col min="4872" max="4872" width="10.85546875" style="44" customWidth="1"/>
    <col min="4873" max="4873" width="11" style="44" customWidth="1"/>
    <col min="4874" max="4874" width="10.85546875" style="44" customWidth="1"/>
    <col min="4875" max="4875" width="11.42578125" style="44"/>
    <col min="4876" max="4876" width="10.85546875" style="44" customWidth="1"/>
    <col min="4877" max="4877" width="12.7109375" style="44" customWidth="1"/>
    <col min="4878" max="4878" width="11" style="44" customWidth="1"/>
    <col min="4879" max="4880" width="12.7109375" style="44" customWidth="1"/>
    <col min="4881" max="4881" width="20.5703125" style="44" customWidth="1"/>
    <col min="4882" max="4882" width="11.42578125" style="44"/>
    <col min="4883" max="4883" width="13.28515625" style="44" customWidth="1"/>
    <col min="4884" max="5119" width="11.42578125" style="44"/>
    <col min="5120" max="5120" width="39" style="44" customWidth="1"/>
    <col min="5121" max="5121" width="12.28515625" style="44" customWidth="1"/>
    <col min="5122" max="5123" width="30.85546875" style="44" customWidth="1"/>
    <col min="5124" max="5124" width="29.42578125" style="44" customWidth="1"/>
    <col min="5125" max="5125" width="10.85546875" style="44" customWidth="1"/>
    <col min="5126" max="5126" width="11.140625" style="44" customWidth="1"/>
    <col min="5127" max="5127" width="10.5703125" style="44" customWidth="1"/>
    <col min="5128" max="5128" width="10.85546875" style="44" customWidth="1"/>
    <col min="5129" max="5129" width="11" style="44" customWidth="1"/>
    <col min="5130" max="5130" width="10.85546875" style="44" customWidth="1"/>
    <col min="5131" max="5131" width="11.42578125" style="44"/>
    <col min="5132" max="5132" width="10.85546875" style="44" customWidth="1"/>
    <col min="5133" max="5133" width="12.7109375" style="44" customWidth="1"/>
    <col min="5134" max="5134" width="11" style="44" customWidth="1"/>
    <col min="5135" max="5136" width="12.7109375" style="44" customWidth="1"/>
    <col min="5137" max="5137" width="20.5703125" style="44" customWidth="1"/>
    <col min="5138" max="5138" width="11.42578125" style="44"/>
    <col min="5139" max="5139" width="13.28515625" style="44" customWidth="1"/>
    <col min="5140" max="5375" width="11.42578125" style="44"/>
    <col min="5376" max="5376" width="39" style="44" customWidth="1"/>
    <col min="5377" max="5377" width="12.28515625" style="44" customWidth="1"/>
    <col min="5378" max="5379" width="30.85546875" style="44" customWidth="1"/>
    <col min="5380" max="5380" width="29.42578125" style="44" customWidth="1"/>
    <col min="5381" max="5381" width="10.85546875" style="44" customWidth="1"/>
    <col min="5382" max="5382" width="11.140625" style="44" customWidth="1"/>
    <col min="5383" max="5383" width="10.5703125" style="44" customWidth="1"/>
    <col min="5384" max="5384" width="10.85546875" style="44" customWidth="1"/>
    <col min="5385" max="5385" width="11" style="44" customWidth="1"/>
    <col min="5386" max="5386" width="10.85546875" style="44" customWidth="1"/>
    <col min="5387" max="5387" width="11.42578125" style="44"/>
    <col min="5388" max="5388" width="10.85546875" style="44" customWidth="1"/>
    <col min="5389" max="5389" width="12.7109375" style="44" customWidth="1"/>
    <col min="5390" max="5390" width="11" style="44" customWidth="1"/>
    <col min="5391" max="5392" width="12.7109375" style="44" customWidth="1"/>
    <col min="5393" max="5393" width="20.5703125" style="44" customWidth="1"/>
    <col min="5394" max="5394" width="11.42578125" style="44"/>
    <col min="5395" max="5395" width="13.28515625" style="44" customWidth="1"/>
    <col min="5396" max="5631" width="11.42578125" style="44"/>
    <col min="5632" max="5632" width="39" style="44" customWidth="1"/>
    <col min="5633" max="5633" width="12.28515625" style="44" customWidth="1"/>
    <col min="5634" max="5635" width="30.85546875" style="44" customWidth="1"/>
    <col min="5636" max="5636" width="29.42578125" style="44" customWidth="1"/>
    <col min="5637" max="5637" width="10.85546875" style="44" customWidth="1"/>
    <col min="5638" max="5638" width="11.140625" style="44" customWidth="1"/>
    <col min="5639" max="5639" width="10.5703125" style="44" customWidth="1"/>
    <col min="5640" max="5640" width="10.85546875" style="44" customWidth="1"/>
    <col min="5641" max="5641" width="11" style="44" customWidth="1"/>
    <col min="5642" max="5642" width="10.85546875" style="44" customWidth="1"/>
    <col min="5643" max="5643" width="11.42578125" style="44"/>
    <col min="5644" max="5644" width="10.85546875" style="44" customWidth="1"/>
    <col min="5645" max="5645" width="12.7109375" style="44" customWidth="1"/>
    <col min="5646" max="5646" width="11" style="44" customWidth="1"/>
    <col min="5647" max="5648" width="12.7109375" style="44" customWidth="1"/>
    <col min="5649" max="5649" width="20.5703125" style="44" customWidth="1"/>
    <col min="5650" max="5650" width="11.42578125" style="44"/>
    <col min="5651" max="5651" width="13.28515625" style="44" customWidth="1"/>
    <col min="5652" max="5887" width="11.42578125" style="44"/>
    <col min="5888" max="5888" width="39" style="44" customWidth="1"/>
    <col min="5889" max="5889" width="12.28515625" style="44" customWidth="1"/>
    <col min="5890" max="5891" width="30.85546875" style="44" customWidth="1"/>
    <col min="5892" max="5892" width="29.42578125" style="44" customWidth="1"/>
    <col min="5893" max="5893" width="10.85546875" style="44" customWidth="1"/>
    <col min="5894" max="5894" width="11.140625" style="44" customWidth="1"/>
    <col min="5895" max="5895" width="10.5703125" style="44" customWidth="1"/>
    <col min="5896" max="5896" width="10.85546875" style="44" customWidth="1"/>
    <col min="5897" max="5897" width="11" style="44" customWidth="1"/>
    <col min="5898" max="5898" width="10.85546875" style="44" customWidth="1"/>
    <col min="5899" max="5899" width="11.42578125" style="44"/>
    <col min="5900" max="5900" width="10.85546875" style="44" customWidth="1"/>
    <col min="5901" max="5901" width="12.7109375" style="44" customWidth="1"/>
    <col min="5902" max="5902" width="11" style="44" customWidth="1"/>
    <col min="5903" max="5904" width="12.7109375" style="44" customWidth="1"/>
    <col min="5905" max="5905" width="20.5703125" style="44" customWidth="1"/>
    <col min="5906" max="5906" width="11.42578125" style="44"/>
    <col min="5907" max="5907" width="13.28515625" style="44" customWidth="1"/>
    <col min="5908" max="6143" width="11.42578125" style="44"/>
    <col min="6144" max="6144" width="39" style="44" customWidth="1"/>
    <col min="6145" max="6145" width="12.28515625" style="44" customWidth="1"/>
    <col min="6146" max="6147" width="30.85546875" style="44" customWidth="1"/>
    <col min="6148" max="6148" width="29.42578125" style="44" customWidth="1"/>
    <col min="6149" max="6149" width="10.85546875" style="44" customWidth="1"/>
    <col min="6150" max="6150" width="11.140625" style="44" customWidth="1"/>
    <col min="6151" max="6151" width="10.5703125" style="44" customWidth="1"/>
    <col min="6152" max="6152" width="10.85546875" style="44" customWidth="1"/>
    <col min="6153" max="6153" width="11" style="44" customWidth="1"/>
    <col min="6154" max="6154" width="10.85546875" style="44" customWidth="1"/>
    <col min="6155" max="6155" width="11.42578125" style="44"/>
    <col min="6156" max="6156" width="10.85546875" style="44" customWidth="1"/>
    <col min="6157" max="6157" width="12.7109375" style="44" customWidth="1"/>
    <col min="6158" max="6158" width="11" style="44" customWidth="1"/>
    <col min="6159" max="6160" width="12.7109375" style="44" customWidth="1"/>
    <col min="6161" max="6161" width="20.5703125" style="44" customWidth="1"/>
    <col min="6162" max="6162" width="11.42578125" style="44"/>
    <col min="6163" max="6163" width="13.28515625" style="44" customWidth="1"/>
    <col min="6164" max="6399" width="11.42578125" style="44"/>
    <col min="6400" max="6400" width="39" style="44" customWidth="1"/>
    <col min="6401" max="6401" width="12.28515625" style="44" customWidth="1"/>
    <col min="6402" max="6403" width="30.85546875" style="44" customWidth="1"/>
    <col min="6404" max="6404" width="29.42578125" style="44" customWidth="1"/>
    <col min="6405" max="6405" width="10.85546875" style="44" customWidth="1"/>
    <col min="6406" max="6406" width="11.140625" style="44" customWidth="1"/>
    <col min="6407" max="6407" width="10.5703125" style="44" customWidth="1"/>
    <col min="6408" max="6408" width="10.85546875" style="44" customWidth="1"/>
    <col min="6409" max="6409" width="11" style="44" customWidth="1"/>
    <col min="6410" max="6410" width="10.85546875" style="44" customWidth="1"/>
    <col min="6411" max="6411" width="11.42578125" style="44"/>
    <col min="6412" max="6412" width="10.85546875" style="44" customWidth="1"/>
    <col min="6413" max="6413" width="12.7109375" style="44" customWidth="1"/>
    <col min="6414" max="6414" width="11" style="44" customWidth="1"/>
    <col min="6415" max="6416" width="12.7109375" style="44" customWidth="1"/>
    <col min="6417" max="6417" width="20.5703125" style="44" customWidth="1"/>
    <col min="6418" max="6418" width="11.42578125" style="44"/>
    <col min="6419" max="6419" width="13.28515625" style="44" customWidth="1"/>
    <col min="6420" max="6655" width="11.42578125" style="44"/>
    <col min="6656" max="6656" width="39" style="44" customWidth="1"/>
    <col min="6657" max="6657" width="12.28515625" style="44" customWidth="1"/>
    <col min="6658" max="6659" width="30.85546875" style="44" customWidth="1"/>
    <col min="6660" max="6660" width="29.42578125" style="44" customWidth="1"/>
    <col min="6661" max="6661" width="10.85546875" style="44" customWidth="1"/>
    <col min="6662" max="6662" width="11.140625" style="44" customWidth="1"/>
    <col min="6663" max="6663" width="10.5703125" style="44" customWidth="1"/>
    <col min="6664" max="6664" width="10.85546875" style="44" customWidth="1"/>
    <col min="6665" max="6665" width="11" style="44" customWidth="1"/>
    <col min="6666" max="6666" width="10.85546875" style="44" customWidth="1"/>
    <col min="6667" max="6667" width="11.42578125" style="44"/>
    <col min="6668" max="6668" width="10.85546875" style="44" customWidth="1"/>
    <col min="6669" max="6669" width="12.7109375" style="44" customWidth="1"/>
    <col min="6670" max="6670" width="11" style="44" customWidth="1"/>
    <col min="6671" max="6672" width="12.7109375" style="44" customWidth="1"/>
    <col min="6673" max="6673" width="20.5703125" style="44" customWidth="1"/>
    <col min="6674" max="6674" width="11.42578125" style="44"/>
    <col min="6675" max="6675" width="13.28515625" style="44" customWidth="1"/>
    <col min="6676" max="6911" width="11.42578125" style="44"/>
    <col min="6912" max="6912" width="39" style="44" customWidth="1"/>
    <col min="6913" max="6913" width="12.28515625" style="44" customWidth="1"/>
    <col min="6914" max="6915" width="30.85546875" style="44" customWidth="1"/>
    <col min="6916" max="6916" width="29.42578125" style="44" customWidth="1"/>
    <col min="6917" max="6917" width="10.85546875" style="44" customWidth="1"/>
    <col min="6918" max="6918" width="11.140625" style="44" customWidth="1"/>
    <col min="6919" max="6919" width="10.5703125" style="44" customWidth="1"/>
    <col min="6920" max="6920" width="10.85546875" style="44" customWidth="1"/>
    <col min="6921" max="6921" width="11" style="44" customWidth="1"/>
    <col min="6922" max="6922" width="10.85546875" style="44" customWidth="1"/>
    <col min="6923" max="6923" width="11.42578125" style="44"/>
    <col min="6924" max="6924" width="10.85546875" style="44" customWidth="1"/>
    <col min="6925" max="6925" width="12.7109375" style="44" customWidth="1"/>
    <col min="6926" max="6926" width="11" style="44" customWidth="1"/>
    <col min="6927" max="6928" width="12.7109375" style="44" customWidth="1"/>
    <col min="6929" max="6929" width="20.5703125" style="44" customWidth="1"/>
    <col min="6930" max="6930" width="11.42578125" style="44"/>
    <col min="6931" max="6931" width="13.28515625" style="44" customWidth="1"/>
    <col min="6932" max="7167" width="11.42578125" style="44"/>
    <col min="7168" max="7168" width="39" style="44" customWidth="1"/>
    <col min="7169" max="7169" width="12.28515625" style="44" customWidth="1"/>
    <col min="7170" max="7171" width="30.85546875" style="44" customWidth="1"/>
    <col min="7172" max="7172" width="29.42578125" style="44" customWidth="1"/>
    <col min="7173" max="7173" width="10.85546875" style="44" customWidth="1"/>
    <col min="7174" max="7174" width="11.140625" style="44" customWidth="1"/>
    <col min="7175" max="7175" width="10.5703125" style="44" customWidth="1"/>
    <col min="7176" max="7176" width="10.85546875" style="44" customWidth="1"/>
    <col min="7177" max="7177" width="11" style="44" customWidth="1"/>
    <col min="7178" max="7178" width="10.85546875" style="44" customWidth="1"/>
    <col min="7179" max="7179" width="11.42578125" style="44"/>
    <col min="7180" max="7180" width="10.85546875" style="44" customWidth="1"/>
    <col min="7181" max="7181" width="12.7109375" style="44" customWidth="1"/>
    <col min="7182" max="7182" width="11" style="44" customWidth="1"/>
    <col min="7183" max="7184" width="12.7109375" style="44" customWidth="1"/>
    <col min="7185" max="7185" width="20.5703125" style="44" customWidth="1"/>
    <col min="7186" max="7186" width="11.42578125" style="44"/>
    <col min="7187" max="7187" width="13.28515625" style="44" customWidth="1"/>
    <col min="7188" max="7423" width="11.42578125" style="44"/>
    <col min="7424" max="7424" width="39" style="44" customWidth="1"/>
    <col min="7425" max="7425" width="12.28515625" style="44" customWidth="1"/>
    <col min="7426" max="7427" width="30.85546875" style="44" customWidth="1"/>
    <col min="7428" max="7428" width="29.42578125" style="44" customWidth="1"/>
    <col min="7429" max="7429" width="10.85546875" style="44" customWidth="1"/>
    <col min="7430" max="7430" width="11.140625" style="44" customWidth="1"/>
    <col min="7431" max="7431" width="10.5703125" style="44" customWidth="1"/>
    <col min="7432" max="7432" width="10.85546875" style="44" customWidth="1"/>
    <col min="7433" max="7433" width="11" style="44" customWidth="1"/>
    <col min="7434" max="7434" width="10.85546875" style="44" customWidth="1"/>
    <col min="7435" max="7435" width="11.42578125" style="44"/>
    <col min="7436" max="7436" width="10.85546875" style="44" customWidth="1"/>
    <col min="7437" max="7437" width="12.7109375" style="44" customWidth="1"/>
    <col min="7438" max="7438" width="11" style="44" customWidth="1"/>
    <col min="7439" max="7440" width="12.7109375" style="44" customWidth="1"/>
    <col min="7441" max="7441" width="20.5703125" style="44" customWidth="1"/>
    <col min="7442" max="7442" width="11.42578125" style="44"/>
    <col min="7443" max="7443" width="13.28515625" style="44" customWidth="1"/>
    <col min="7444" max="7679" width="11.42578125" style="44"/>
    <col min="7680" max="7680" width="39" style="44" customWidth="1"/>
    <col min="7681" max="7681" width="12.28515625" style="44" customWidth="1"/>
    <col min="7682" max="7683" width="30.85546875" style="44" customWidth="1"/>
    <col min="7684" max="7684" width="29.42578125" style="44" customWidth="1"/>
    <col min="7685" max="7685" width="10.85546875" style="44" customWidth="1"/>
    <col min="7686" max="7686" width="11.140625" style="44" customWidth="1"/>
    <col min="7687" max="7687" width="10.5703125" style="44" customWidth="1"/>
    <col min="7688" max="7688" width="10.85546875" style="44" customWidth="1"/>
    <col min="7689" max="7689" width="11" style="44" customWidth="1"/>
    <col min="7690" max="7690" width="10.85546875" style="44" customWidth="1"/>
    <col min="7691" max="7691" width="11.42578125" style="44"/>
    <col min="7692" max="7692" width="10.85546875" style="44" customWidth="1"/>
    <col min="7693" max="7693" width="12.7109375" style="44" customWidth="1"/>
    <col min="7694" max="7694" width="11" style="44" customWidth="1"/>
    <col min="7695" max="7696" width="12.7109375" style="44" customWidth="1"/>
    <col min="7697" max="7697" width="20.5703125" style="44" customWidth="1"/>
    <col min="7698" max="7698" width="11.42578125" style="44"/>
    <col min="7699" max="7699" width="13.28515625" style="44" customWidth="1"/>
    <col min="7700" max="7935" width="11.42578125" style="44"/>
    <col min="7936" max="7936" width="39" style="44" customWidth="1"/>
    <col min="7937" max="7937" width="12.28515625" style="44" customWidth="1"/>
    <col min="7938" max="7939" width="30.85546875" style="44" customWidth="1"/>
    <col min="7940" max="7940" width="29.42578125" style="44" customWidth="1"/>
    <col min="7941" max="7941" width="10.85546875" style="44" customWidth="1"/>
    <col min="7942" max="7942" width="11.140625" style="44" customWidth="1"/>
    <col min="7943" max="7943" width="10.5703125" style="44" customWidth="1"/>
    <col min="7944" max="7944" width="10.85546875" style="44" customWidth="1"/>
    <col min="7945" max="7945" width="11" style="44" customWidth="1"/>
    <col min="7946" max="7946" width="10.85546875" style="44" customWidth="1"/>
    <col min="7947" max="7947" width="11.42578125" style="44"/>
    <col min="7948" max="7948" width="10.85546875" style="44" customWidth="1"/>
    <col min="7949" max="7949" width="12.7109375" style="44" customWidth="1"/>
    <col min="7950" max="7950" width="11" style="44" customWidth="1"/>
    <col min="7951" max="7952" width="12.7109375" style="44" customWidth="1"/>
    <col min="7953" max="7953" width="20.5703125" style="44" customWidth="1"/>
    <col min="7954" max="7954" width="11.42578125" style="44"/>
    <col min="7955" max="7955" width="13.28515625" style="44" customWidth="1"/>
    <col min="7956" max="8191" width="11.42578125" style="44"/>
    <col min="8192" max="8192" width="39" style="44" customWidth="1"/>
    <col min="8193" max="8193" width="12.28515625" style="44" customWidth="1"/>
    <col min="8194" max="8195" width="30.85546875" style="44" customWidth="1"/>
    <col min="8196" max="8196" width="29.42578125" style="44" customWidth="1"/>
    <col min="8197" max="8197" width="10.85546875" style="44" customWidth="1"/>
    <col min="8198" max="8198" width="11.140625" style="44" customWidth="1"/>
    <col min="8199" max="8199" width="10.5703125" style="44" customWidth="1"/>
    <col min="8200" max="8200" width="10.85546875" style="44" customWidth="1"/>
    <col min="8201" max="8201" width="11" style="44" customWidth="1"/>
    <col min="8202" max="8202" width="10.85546875" style="44" customWidth="1"/>
    <col min="8203" max="8203" width="11.42578125" style="44"/>
    <col min="8204" max="8204" width="10.85546875" style="44" customWidth="1"/>
    <col min="8205" max="8205" width="12.7109375" style="44" customWidth="1"/>
    <col min="8206" max="8206" width="11" style="44" customWidth="1"/>
    <col min="8207" max="8208" width="12.7109375" style="44" customWidth="1"/>
    <col min="8209" max="8209" width="20.5703125" style="44" customWidth="1"/>
    <col min="8210" max="8210" width="11.42578125" style="44"/>
    <col min="8211" max="8211" width="13.28515625" style="44" customWidth="1"/>
    <col min="8212" max="8447" width="11.42578125" style="44"/>
    <col min="8448" max="8448" width="39" style="44" customWidth="1"/>
    <col min="8449" max="8449" width="12.28515625" style="44" customWidth="1"/>
    <col min="8450" max="8451" width="30.85546875" style="44" customWidth="1"/>
    <col min="8452" max="8452" width="29.42578125" style="44" customWidth="1"/>
    <col min="8453" max="8453" width="10.85546875" style="44" customWidth="1"/>
    <col min="8454" max="8454" width="11.140625" style="44" customWidth="1"/>
    <col min="8455" max="8455" width="10.5703125" style="44" customWidth="1"/>
    <col min="8456" max="8456" width="10.85546875" style="44" customWidth="1"/>
    <col min="8457" max="8457" width="11" style="44" customWidth="1"/>
    <col min="8458" max="8458" width="10.85546875" style="44" customWidth="1"/>
    <col min="8459" max="8459" width="11.42578125" style="44"/>
    <col min="8460" max="8460" width="10.85546875" style="44" customWidth="1"/>
    <col min="8461" max="8461" width="12.7109375" style="44" customWidth="1"/>
    <col min="8462" max="8462" width="11" style="44" customWidth="1"/>
    <col min="8463" max="8464" width="12.7109375" style="44" customWidth="1"/>
    <col min="8465" max="8465" width="20.5703125" style="44" customWidth="1"/>
    <col min="8466" max="8466" width="11.42578125" style="44"/>
    <col min="8467" max="8467" width="13.28515625" style="44" customWidth="1"/>
    <col min="8468" max="8703" width="11.42578125" style="44"/>
    <col min="8704" max="8704" width="39" style="44" customWidth="1"/>
    <col min="8705" max="8705" width="12.28515625" style="44" customWidth="1"/>
    <col min="8706" max="8707" width="30.85546875" style="44" customWidth="1"/>
    <col min="8708" max="8708" width="29.42578125" style="44" customWidth="1"/>
    <col min="8709" max="8709" width="10.85546875" style="44" customWidth="1"/>
    <col min="8710" max="8710" width="11.140625" style="44" customWidth="1"/>
    <col min="8711" max="8711" width="10.5703125" style="44" customWidth="1"/>
    <col min="8712" max="8712" width="10.85546875" style="44" customWidth="1"/>
    <col min="8713" max="8713" width="11" style="44" customWidth="1"/>
    <col min="8714" max="8714" width="10.85546875" style="44" customWidth="1"/>
    <col min="8715" max="8715" width="11.42578125" style="44"/>
    <col min="8716" max="8716" width="10.85546875" style="44" customWidth="1"/>
    <col min="8717" max="8717" width="12.7109375" style="44" customWidth="1"/>
    <col min="8718" max="8718" width="11" style="44" customWidth="1"/>
    <col min="8719" max="8720" width="12.7109375" style="44" customWidth="1"/>
    <col min="8721" max="8721" width="20.5703125" style="44" customWidth="1"/>
    <col min="8722" max="8722" width="11.42578125" style="44"/>
    <col min="8723" max="8723" width="13.28515625" style="44" customWidth="1"/>
    <col min="8724" max="8959" width="11.42578125" style="44"/>
    <col min="8960" max="8960" width="39" style="44" customWidth="1"/>
    <col min="8961" max="8961" width="12.28515625" style="44" customWidth="1"/>
    <col min="8962" max="8963" width="30.85546875" style="44" customWidth="1"/>
    <col min="8964" max="8964" width="29.42578125" style="44" customWidth="1"/>
    <col min="8965" max="8965" width="10.85546875" style="44" customWidth="1"/>
    <col min="8966" max="8966" width="11.140625" style="44" customWidth="1"/>
    <col min="8967" max="8967" width="10.5703125" style="44" customWidth="1"/>
    <col min="8968" max="8968" width="10.85546875" style="44" customWidth="1"/>
    <col min="8969" max="8969" width="11" style="44" customWidth="1"/>
    <col min="8970" max="8970" width="10.85546875" style="44" customWidth="1"/>
    <col min="8971" max="8971" width="11.42578125" style="44"/>
    <col min="8972" max="8972" width="10.85546875" style="44" customWidth="1"/>
    <col min="8973" max="8973" width="12.7109375" style="44" customWidth="1"/>
    <col min="8974" max="8974" width="11" style="44" customWidth="1"/>
    <col min="8975" max="8976" width="12.7109375" style="44" customWidth="1"/>
    <col min="8977" max="8977" width="20.5703125" style="44" customWidth="1"/>
    <col min="8978" max="8978" width="11.42578125" style="44"/>
    <col min="8979" max="8979" width="13.28515625" style="44" customWidth="1"/>
    <col min="8980" max="9215" width="11.42578125" style="44"/>
    <col min="9216" max="9216" width="39" style="44" customWidth="1"/>
    <col min="9217" max="9217" width="12.28515625" style="44" customWidth="1"/>
    <col min="9218" max="9219" width="30.85546875" style="44" customWidth="1"/>
    <col min="9220" max="9220" width="29.42578125" style="44" customWidth="1"/>
    <col min="9221" max="9221" width="10.85546875" style="44" customWidth="1"/>
    <col min="9222" max="9222" width="11.140625" style="44" customWidth="1"/>
    <col min="9223" max="9223" width="10.5703125" style="44" customWidth="1"/>
    <col min="9224" max="9224" width="10.85546875" style="44" customWidth="1"/>
    <col min="9225" max="9225" width="11" style="44" customWidth="1"/>
    <col min="9226" max="9226" width="10.85546875" style="44" customWidth="1"/>
    <col min="9227" max="9227" width="11.42578125" style="44"/>
    <col min="9228" max="9228" width="10.85546875" style="44" customWidth="1"/>
    <col min="9229" max="9229" width="12.7109375" style="44" customWidth="1"/>
    <col min="9230" max="9230" width="11" style="44" customWidth="1"/>
    <col min="9231" max="9232" width="12.7109375" style="44" customWidth="1"/>
    <col min="9233" max="9233" width="20.5703125" style="44" customWidth="1"/>
    <col min="9234" max="9234" width="11.42578125" style="44"/>
    <col min="9235" max="9235" width="13.28515625" style="44" customWidth="1"/>
    <col min="9236" max="9471" width="11.42578125" style="44"/>
    <col min="9472" max="9472" width="39" style="44" customWidth="1"/>
    <col min="9473" max="9473" width="12.28515625" style="44" customWidth="1"/>
    <col min="9474" max="9475" width="30.85546875" style="44" customWidth="1"/>
    <col min="9476" max="9476" width="29.42578125" style="44" customWidth="1"/>
    <col min="9477" max="9477" width="10.85546875" style="44" customWidth="1"/>
    <col min="9478" max="9478" width="11.140625" style="44" customWidth="1"/>
    <col min="9479" max="9479" width="10.5703125" style="44" customWidth="1"/>
    <col min="9480" max="9480" width="10.85546875" style="44" customWidth="1"/>
    <col min="9481" max="9481" width="11" style="44" customWidth="1"/>
    <col min="9482" max="9482" width="10.85546875" style="44" customWidth="1"/>
    <col min="9483" max="9483" width="11.42578125" style="44"/>
    <col min="9484" max="9484" width="10.85546875" style="44" customWidth="1"/>
    <col min="9485" max="9485" width="12.7109375" style="44" customWidth="1"/>
    <col min="9486" max="9486" width="11" style="44" customWidth="1"/>
    <col min="9487" max="9488" width="12.7109375" style="44" customWidth="1"/>
    <col min="9489" max="9489" width="20.5703125" style="44" customWidth="1"/>
    <col min="9490" max="9490" width="11.42578125" style="44"/>
    <col min="9491" max="9491" width="13.28515625" style="44" customWidth="1"/>
    <col min="9492" max="9727" width="11.42578125" style="44"/>
    <col min="9728" max="9728" width="39" style="44" customWidth="1"/>
    <col min="9729" max="9729" width="12.28515625" style="44" customWidth="1"/>
    <col min="9730" max="9731" width="30.85546875" style="44" customWidth="1"/>
    <col min="9732" max="9732" width="29.42578125" style="44" customWidth="1"/>
    <col min="9733" max="9733" width="10.85546875" style="44" customWidth="1"/>
    <col min="9734" max="9734" width="11.140625" style="44" customWidth="1"/>
    <col min="9735" max="9735" width="10.5703125" style="44" customWidth="1"/>
    <col min="9736" max="9736" width="10.85546875" style="44" customWidth="1"/>
    <col min="9737" max="9737" width="11" style="44" customWidth="1"/>
    <col min="9738" max="9738" width="10.85546875" style="44" customWidth="1"/>
    <col min="9739" max="9739" width="11.42578125" style="44"/>
    <col min="9740" max="9740" width="10.85546875" style="44" customWidth="1"/>
    <col min="9741" max="9741" width="12.7109375" style="44" customWidth="1"/>
    <col min="9742" max="9742" width="11" style="44" customWidth="1"/>
    <col min="9743" max="9744" width="12.7109375" style="44" customWidth="1"/>
    <col min="9745" max="9745" width="20.5703125" style="44" customWidth="1"/>
    <col min="9746" max="9746" width="11.42578125" style="44"/>
    <col min="9747" max="9747" width="13.28515625" style="44" customWidth="1"/>
    <col min="9748" max="9983" width="11.42578125" style="44"/>
    <col min="9984" max="9984" width="39" style="44" customWidth="1"/>
    <col min="9985" max="9985" width="12.28515625" style="44" customWidth="1"/>
    <col min="9986" max="9987" width="30.85546875" style="44" customWidth="1"/>
    <col min="9988" max="9988" width="29.42578125" style="44" customWidth="1"/>
    <col min="9989" max="9989" width="10.85546875" style="44" customWidth="1"/>
    <col min="9990" max="9990" width="11.140625" style="44" customWidth="1"/>
    <col min="9991" max="9991" width="10.5703125" style="44" customWidth="1"/>
    <col min="9992" max="9992" width="10.85546875" style="44" customWidth="1"/>
    <col min="9993" max="9993" width="11" style="44" customWidth="1"/>
    <col min="9994" max="9994" width="10.85546875" style="44" customWidth="1"/>
    <col min="9995" max="9995" width="11.42578125" style="44"/>
    <col min="9996" max="9996" width="10.85546875" style="44" customWidth="1"/>
    <col min="9997" max="9997" width="12.7109375" style="44" customWidth="1"/>
    <col min="9998" max="9998" width="11" style="44" customWidth="1"/>
    <col min="9999" max="10000" width="12.7109375" style="44" customWidth="1"/>
    <col min="10001" max="10001" width="20.5703125" style="44" customWidth="1"/>
    <col min="10002" max="10002" width="11.42578125" style="44"/>
    <col min="10003" max="10003" width="13.28515625" style="44" customWidth="1"/>
    <col min="10004" max="10239" width="11.42578125" style="44"/>
    <col min="10240" max="10240" width="39" style="44" customWidth="1"/>
    <col min="10241" max="10241" width="12.28515625" style="44" customWidth="1"/>
    <col min="10242" max="10243" width="30.85546875" style="44" customWidth="1"/>
    <col min="10244" max="10244" width="29.42578125" style="44" customWidth="1"/>
    <col min="10245" max="10245" width="10.85546875" style="44" customWidth="1"/>
    <col min="10246" max="10246" width="11.140625" style="44" customWidth="1"/>
    <col min="10247" max="10247" width="10.5703125" style="44" customWidth="1"/>
    <col min="10248" max="10248" width="10.85546875" style="44" customWidth="1"/>
    <col min="10249" max="10249" width="11" style="44" customWidth="1"/>
    <col min="10250" max="10250" width="10.85546875" style="44" customWidth="1"/>
    <col min="10251" max="10251" width="11.42578125" style="44"/>
    <col min="10252" max="10252" width="10.85546875" style="44" customWidth="1"/>
    <col min="10253" max="10253" width="12.7109375" style="44" customWidth="1"/>
    <col min="10254" max="10254" width="11" style="44" customWidth="1"/>
    <col min="10255" max="10256" width="12.7109375" style="44" customWidth="1"/>
    <col min="10257" max="10257" width="20.5703125" style="44" customWidth="1"/>
    <col min="10258" max="10258" width="11.42578125" style="44"/>
    <col min="10259" max="10259" width="13.28515625" style="44" customWidth="1"/>
    <col min="10260" max="10495" width="11.42578125" style="44"/>
    <col min="10496" max="10496" width="39" style="44" customWidth="1"/>
    <col min="10497" max="10497" width="12.28515625" style="44" customWidth="1"/>
    <col min="10498" max="10499" width="30.85546875" style="44" customWidth="1"/>
    <col min="10500" max="10500" width="29.42578125" style="44" customWidth="1"/>
    <col min="10501" max="10501" width="10.85546875" style="44" customWidth="1"/>
    <col min="10502" max="10502" width="11.140625" style="44" customWidth="1"/>
    <col min="10503" max="10503" width="10.5703125" style="44" customWidth="1"/>
    <col min="10504" max="10504" width="10.85546875" style="44" customWidth="1"/>
    <col min="10505" max="10505" width="11" style="44" customWidth="1"/>
    <col min="10506" max="10506" width="10.85546875" style="44" customWidth="1"/>
    <col min="10507" max="10507" width="11.42578125" style="44"/>
    <col min="10508" max="10508" width="10.85546875" style="44" customWidth="1"/>
    <col min="10509" max="10509" width="12.7109375" style="44" customWidth="1"/>
    <col min="10510" max="10510" width="11" style="44" customWidth="1"/>
    <col min="10511" max="10512" width="12.7109375" style="44" customWidth="1"/>
    <col min="10513" max="10513" width="20.5703125" style="44" customWidth="1"/>
    <col min="10514" max="10514" width="11.42578125" style="44"/>
    <col min="10515" max="10515" width="13.28515625" style="44" customWidth="1"/>
    <col min="10516" max="10751" width="11.42578125" style="44"/>
    <col min="10752" max="10752" width="39" style="44" customWidth="1"/>
    <col min="10753" max="10753" width="12.28515625" style="44" customWidth="1"/>
    <col min="10754" max="10755" width="30.85546875" style="44" customWidth="1"/>
    <col min="10756" max="10756" width="29.42578125" style="44" customWidth="1"/>
    <col min="10757" max="10757" width="10.85546875" style="44" customWidth="1"/>
    <col min="10758" max="10758" width="11.140625" style="44" customWidth="1"/>
    <col min="10759" max="10759" width="10.5703125" style="44" customWidth="1"/>
    <col min="10760" max="10760" width="10.85546875" style="44" customWidth="1"/>
    <col min="10761" max="10761" width="11" style="44" customWidth="1"/>
    <col min="10762" max="10762" width="10.85546875" style="44" customWidth="1"/>
    <col min="10763" max="10763" width="11.42578125" style="44"/>
    <col min="10764" max="10764" width="10.85546875" style="44" customWidth="1"/>
    <col min="10765" max="10765" width="12.7109375" style="44" customWidth="1"/>
    <col min="10766" max="10766" width="11" style="44" customWidth="1"/>
    <col min="10767" max="10768" width="12.7109375" style="44" customWidth="1"/>
    <col min="10769" max="10769" width="20.5703125" style="44" customWidth="1"/>
    <col min="10770" max="10770" width="11.42578125" style="44"/>
    <col min="10771" max="10771" width="13.28515625" style="44" customWidth="1"/>
    <col min="10772" max="11007" width="11.42578125" style="44"/>
    <col min="11008" max="11008" width="39" style="44" customWidth="1"/>
    <col min="11009" max="11009" width="12.28515625" style="44" customWidth="1"/>
    <col min="11010" max="11011" width="30.85546875" style="44" customWidth="1"/>
    <col min="11012" max="11012" width="29.42578125" style="44" customWidth="1"/>
    <col min="11013" max="11013" width="10.85546875" style="44" customWidth="1"/>
    <col min="11014" max="11014" width="11.140625" style="44" customWidth="1"/>
    <col min="11015" max="11015" width="10.5703125" style="44" customWidth="1"/>
    <col min="11016" max="11016" width="10.85546875" style="44" customWidth="1"/>
    <col min="11017" max="11017" width="11" style="44" customWidth="1"/>
    <col min="11018" max="11018" width="10.85546875" style="44" customWidth="1"/>
    <col min="11019" max="11019" width="11.42578125" style="44"/>
    <col min="11020" max="11020" width="10.85546875" style="44" customWidth="1"/>
    <col min="11021" max="11021" width="12.7109375" style="44" customWidth="1"/>
    <col min="11022" max="11022" width="11" style="44" customWidth="1"/>
    <col min="11023" max="11024" width="12.7109375" style="44" customWidth="1"/>
    <col min="11025" max="11025" width="20.5703125" style="44" customWidth="1"/>
    <col min="11026" max="11026" width="11.42578125" style="44"/>
    <col min="11027" max="11027" width="13.28515625" style="44" customWidth="1"/>
    <col min="11028" max="11263" width="11.42578125" style="44"/>
    <col min="11264" max="11264" width="39" style="44" customWidth="1"/>
    <col min="11265" max="11265" width="12.28515625" style="44" customWidth="1"/>
    <col min="11266" max="11267" width="30.85546875" style="44" customWidth="1"/>
    <col min="11268" max="11268" width="29.42578125" style="44" customWidth="1"/>
    <col min="11269" max="11269" width="10.85546875" style="44" customWidth="1"/>
    <col min="11270" max="11270" width="11.140625" style="44" customWidth="1"/>
    <col min="11271" max="11271" width="10.5703125" style="44" customWidth="1"/>
    <col min="11272" max="11272" width="10.85546875" style="44" customWidth="1"/>
    <col min="11273" max="11273" width="11" style="44" customWidth="1"/>
    <col min="11274" max="11274" width="10.85546875" style="44" customWidth="1"/>
    <col min="11275" max="11275" width="11.42578125" style="44"/>
    <col min="11276" max="11276" width="10.85546875" style="44" customWidth="1"/>
    <col min="11277" max="11277" width="12.7109375" style="44" customWidth="1"/>
    <col min="11278" max="11278" width="11" style="44" customWidth="1"/>
    <col min="11279" max="11280" width="12.7109375" style="44" customWidth="1"/>
    <col min="11281" max="11281" width="20.5703125" style="44" customWidth="1"/>
    <col min="11282" max="11282" width="11.42578125" style="44"/>
    <col min="11283" max="11283" width="13.28515625" style="44" customWidth="1"/>
    <col min="11284" max="11519" width="11.42578125" style="44"/>
    <col min="11520" max="11520" width="39" style="44" customWidth="1"/>
    <col min="11521" max="11521" width="12.28515625" style="44" customWidth="1"/>
    <col min="11522" max="11523" width="30.85546875" style="44" customWidth="1"/>
    <col min="11524" max="11524" width="29.42578125" style="44" customWidth="1"/>
    <col min="11525" max="11525" width="10.85546875" style="44" customWidth="1"/>
    <col min="11526" max="11526" width="11.140625" style="44" customWidth="1"/>
    <col min="11527" max="11527" width="10.5703125" style="44" customWidth="1"/>
    <col min="11528" max="11528" width="10.85546875" style="44" customWidth="1"/>
    <col min="11529" max="11529" width="11" style="44" customWidth="1"/>
    <col min="11530" max="11530" width="10.85546875" style="44" customWidth="1"/>
    <col min="11531" max="11531" width="11.42578125" style="44"/>
    <col min="11532" max="11532" width="10.85546875" style="44" customWidth="1"/>
    <col min="11533" max="11533" width="12.7109375" style="44" customWidth="1"/>
    <col min="11534" max="11534" width="11" style="44" customWidth="1"/>
    <col min="11535" max="11536" width="12.7109375" style="44" customWidth="1"/>
    <col min="11537" max="11537" width="20.5703125" style="44" customWidth="1"/>
    <col min="11538" max="11538" width="11.42578125" style="44"/>
    <col min="11539" max="11539" width="13.28515625" style="44" customWidth="1"/>
    <col min="11540" max="11775" width="11.42578125" style="44"/>
    <col min="11776" max="11776" width="39" style="44" customWidth="1"/>
    <col min="11777" max="11777" width="12.28515625" style="44" customWidth="1"/>
    <col min="11778" max="11779" width="30.85546875" style="44" customWidth="1"/>
    <col min="11780" max="11780" width="29.42578125" style="44" customWidth="1"/>
    <col min="11781" max="11781" width="10.85546875" style="44" customWidth="1"/>
    <col min="11782" max="11782" width="11.140625" style="44" customWidth="1"/>
    <col min="11783" max="11783" width="10.5703125" style="44" customWidth="1"/>
    <col min="11784" max="11784" width="10.85546875" style="44" customWidth="1"/>
    <col min="11785" max="11785" width="11" style="44" customWidth="1"/>
    <col min="11786" max="11786" width="10.85546875" style="44" customWidth="1"/>
    <col min="11787" max="11787" width="11.42578125" style="44"/>
    <col min="11788" max="11788" width="10.85546875" style="44" customWidth="1"/>
    <col min="11789" max="11789" width="12.7109375" style="44" customWidth="1"/>
    <col min="11790" max="11790" width="11" style="44" customWidth="1"/>
    <col min="11791" max="11792" width="12.7109375" style="44" customWidth="1"/>
    <col min="11793" max="11793" width="20.5703125" style="44" customWidth="1"/>
    <col min="11794" max="11794" width="11.42578125" style="44"/>
    <col min="11795" max="11795" width="13.28515625" style="44" customWidth="1"/>
    <col min="11796" max="12031" width="11.42578125" style="44"/>
    <col min="12032" max="12032" width="39" style="44" customWidth="1"/>
    <col min="12033" max="12033" width="12.28515625" style="44" customWidth="1"/>
    <col min="12034" max="12035" width="30.85546875" style="44" customWidth="1"/>
    <col min="12036" max="12036" width="29.42578125" style="44" customWidth="1"/>
    <col min="12037" max="12037" width="10.85546875" style="44" customWidth="1"/>
    <col min="12038" max="12038" width="11.140625" style="44" customWidth="1"/>
    <col min="12039" max="12039" width="10.5703125" style="44" customWidth="1"/>
    <col min="12040" max="12040" width="10.85546875" style="44" customWidth="1"/>
    <col min="12041" max="12041" width="11" style="44" customWidth="1"/>
    <col min="12042" max="12042" width="10.85546875" style="44" customWidth="1"/>
    <col min="12043" max="12043" width="11.42578125" style="44"/>
    <col min="12044" max="12044" width="10.85546875" style="44" customWidth="1"/>
    <col min="12045" max="12045" width="12.7109375" style="44" customWidth="1"/>
    <col min="12046" max="12046" width="11" style="44" customWidth="1"/>
    <col min="12047" max="12048" width="12.7109375" style="44" customWidth="1"/>
    <col min="12049" max="12049" width="20.5703125" style="44" customWidth="1"/>
    <col min="12050" max="12050" width="11.42578125" style="44"/>
    <col min="12051" max="12051" width="13.28515625" style="44" customWidth="1"/>
    <col min="12052" max="12287" width="11.42578125" style="44"/>
    <col min="12288" max="12288" width="39" style="44" customWidth="1"/>
    <col min="12289" max="12289" width="12.28515625" style="44" customWidth="1"/>
    <col min="12290" max="12291" width="30.85546875" style="44" customWidth="1"/>
    <col min="12292" max="12292" width="29.42578125" style="44" customWidth="1"/>
    <col min="12293" max="12293" width="10.85546875" style="44" customWidth="1"/>
    <col min="12294" max="12294" width="11.140625" style="44" customWidth="1"/>
    <col min="12295" max="12295" width="10.5703125" style="44" customWidth="1"/>
    <col min="12296" max="12296" width="10.85546875" style="44" customWidth="1"/>
    <col min="12297" max="12297" width="11" style="44" customWidth="1"/>
    <col min="12298" max="12298" width="10.85546875" style="44" customWidth="1"/>
    <col min="12299" max="12299" width="11.42578125" style="44"/>
    <col min="12300" max="12300" width="10.85546875" style="44" customWidth="1"/>
    <col min="12301" max="12301" width="12.7109375" style="44" customWidth="1"/>
    <col min="12302" max="12302" width="11" style="44" customWidth="1"/>
    <col min="12303" max="12304" width="12.7109375" style="44" customWidth="1"/>
    <col min="12305" max="12305" width="20.5703125" style="44" customWidth="1"/>
    <col min="12306" max="12306" width="11.42578125" style="44"/>
    <col min="12307" max="12307" width="13.28515625" style="44" customWidth="1"/>
    <col min="12308" max="12543" width="11.42578125" style="44"/>
    <col min="12544" max="12544" width="39" style="44" customWidth="1"/>
    <col min="12545" max="12545" width="12.28515625" style="44" customWidth="1"/>
    <col min="12546" max="12547" width="30.85546875" style="44" customWidth="1"/>
    <col min="12548" max="12548" width="29.42578125" style="44" customWidth="1"/>
    <col min="12549" max="12549" width="10.85546875" style="44" customWidth="1"/>
    <col min="12550" max="12550" width="11.140625" style="44" customWidth="1"/>
    <col min="12551" max="12551" width="10.5703125" style="44" customWidth="1"/>
    <col min="12552" max="12552" width="10.85546875" style="44" customWidth="1"/>
    <col min="12553" max="12553" width="11" style="44" customWidth="1"/>
    <col min="12554" max="12554" width="10.85546875" style="44" customWidth="1"/>
    <col min="12555" max="12555" width="11.42578125" style="44"/>
    <col min="12556" max="12556" width="10.85546875" style="44" customWidth="1"/>
    <col min="12557" max="12557" width="12.7109375" style="44" customWidth="1"/>
    <col min="12558" max="12558" width="11" style="44" customWidth="1"/>
    <col min="12559" max="12560" width="12.7109375" style="44" customWidth="1"/>
    <col min="12561" max="12561" width="20.5703125" style="44" customWidth="1"/>
    <col min="12562" max="12562" width="11.42578125" style="44"/>
    <col min="12563" max="12563" width="13.28515625" style="44" customWidth="1"/>
    <col min="12564" max="12799" width="11.42578125" style="44"/>
    <col min="12800" max="12800" width="39" style="44" customWidth="1"/>
    <col min="12801" max="12801" width="12.28515625" style="44" customWidth="1"/>
    <col min="12802" max="12803" width="30.85546875" style="44" customWidth="1"/>
    <col min="12804" max="12804" width="29.42578125" style="44" customWidth="1"/>
    <col min="12805" max="12805" width="10.85546875" style="44" customWidth="1"/>
    <col min="12806" max="12806" width="11.140625" style="44" customWidth="1"/>
    <col min="12807" max="12807" width="10.5703125" style="44" customWidth="1"/>
    <col min="12808" max="12808" width="10.85546875" style="44" customWidth="1"/>
    <col min="12809" max="12809" width="11" style="44" customWidth="1"/>
    <col min="12810" max="12810" width="10.85546875" style="44" customWidth="1"/>
    <col min="12811" max="12811" width="11.42578125" style="44"/>
    <col min="12812" max="12812" width="10.85546875" style="44" customWidth="1"/>
    <col min="12813" max="12813" width="12.7109375" style="44" customWidth="1"/>
    <col min="12814" max="12814" width="11" style="44" customWidth="1"/>
    <col min="12815" max="12816" width="12.7109375" style="44" customWidth="1"/>
    <col min="12817" max="12817" width="20.5703125" style="44" customWidth="1"/>
    <col min="12818" max="12818" width="11.42578125" style="44"/>
    <col min="12819" max="12819" width="13.28515625" style="44" customWidth="1"/>
    <col min="12820" max="13055" width="11.42578125" style="44"/>
    <col min="13056" max="13056" width="39" style="44" customWidth="1"/>
    <col min="13057" max="13057" width="12.28515625" style="44" customWidth="1"/>
    <col min="13058" max="13059" width="30.85546875" style="44" customWidth="1"/>
    <col min="13060" max="13060" width="29.42578125" style="44" customWidth="1"/>
    <col min="13061" max="13061" width="10.85546875" style="44" customWidth="1"/>
    <col min="13062" max="13062" width="11.140625" style="44" customWidth="1"/>
    <col min="13063" max="13063" width="10.5703125" style="44" customWidth="1"/>
    <col min="13064" max="13064" width="10.85546875" style="44" customWidth="1"/>
    <col min="13065" max="13065" width="11" style="44" customWidth="1"/>
    <col min="13066" max="13066" width="10.85546875" style="44" customWidth="1"/>
    <col min="13067" max="13067" width="11.42578125" style="44"/>
    <col min="13068" max="13068" width="10.85546875" style="44" customWidth="1"/>
    <col min="13069" max="13069" width="12.7109375" style="44" customWidth="1"/>
    <col min="13070" max="13070" width="11" style="44" customWidth="1"/>
    <col min="13071" max="13072" width="12.7109375" style="44" customWidth="1"/>
    <col min="13073" max="13073" width="20.5703125" style="44" customWidth="1"/>
    <col min="13074" max="13074" width="11.42578125" style="44"/>
    <col min="13075" max="13075" width="13.28515625" style="44" customWidth="1"/>
    <col min="13076" max="13311" width="11.42578125" style="44"/>
    <col min="13312" max="13312" width="39" style="44" customWidth="1"/>
    <col min="13313" max="13313" width="12.28515625" style="44" customWidth="1"/>
    <col min="13314" max="13315" width="30.85546875" style="44" customWidth="1"/>
    <col min="13316" max="13316" width="29.42578125" style="44" customWidth="1"/>
    <col min="13317" max="13317" width="10.85546875" style="44" customWidth="1"/>
    <col min="13318" max="13318" width="11.140625" style="44" customWidth="1"/>
    <col min="13319" max="13319" width="10.5703125" style="44" customWidth="1"/>
    <col min="13320" max="13320" width="10.85546875" style="44" customWidth="1"/>
    <col min="13321" max="13321" width="11" style="44" customWidth="1"/>
    <col min="13322" max="13322" width="10.85546875" style="44" customWidth="1"/>
    <col min="13323" max="13323" width="11.42578125" style="44"/>
    <col min="13324" max="13324" width="10.85546875" style="44" customWidth="1"/>
    <col min="13325" max="13325" width="12.7109375" style="44" customWidth="1"/>
    <col min="13326" max="13326" width="11" style="44" customWidth="1"/>
    <col min="13327" max="13328" width="12.7109375" style="44" customWidth="1"/>
    <col min="13329" max="13329" width="20.5703125" style="44" customWidth="1"/>
    <col min="13330" max="13330" width="11.42578125" style="44"/>
    <col min="13331" max="13331" width="13.28515625" style="44" customWidth="1"/>
    <col min="13332" max="13567" width="11.42578125" style="44"/>
    <col min="13568" max="13568" width="39" style="44" customWidth="1"/>
    <col min="13569" max="13569" width="12.28515625" style="44" customWidth="1"/>
    <col min="13570" max="13571" width="30.85546875" style="44" customWidth="1"/>
    <col min="13572" max="13572" width="29.42578125" style="44" customWidth="1"/>
    <col min="13573" max="13573" width="10.85546875" style="44" customWidth="1"/>
    <col min="13574" max="13574" width="11.140625" style="44" customWidth="1"/>
    <col min="13575" max="13575" width="10.5703125" style="44" customWidth="1"/>
    <col min="13576" max="13576" width="10.85546875" style="44" customWidth="1"/>
    <col min="13577" max="13577" width="11" style="44" customWidth="1"/>
    <col min="13578" max="13578" width="10.85546875" style="44" customWidth="1"/>
    <col min="13579" max="13579" width="11.42578125" style="44"/>
    <col min="13580" max="13580" width="10.85546875" style="44" customWidth="1"/>
    <col min="13581" max="13581" width="12.7109375" style="44" customWidth="1"/>
    <col min="13582" max="13582" width="11" style="44" customWidth="1"/>
    <col min="13583" max="13584" width="12.7109375" style="44" customWidth="1"/>
    <col min="13585" max="13585" width="20.5703125" style="44" customWidth="1"/>
    <col min="13586" max="13586" width="11.42578125" style="44"/>
    <col min="13587" max="13587" width="13.28515625" style="44" customWidth="1"/>
    <col min="13588" max="13823" width="11.42578125" style="44"/>
    <col min="13824" max="13824" width="39" style="44" customWidth="1"/>
    <col min="13825" max="13825" width="12.28515625" style="44" customWidth="1"/>
    <col min="13826" max="13827" width="30.85546875" style="44" customWidth="1"/>
    <col min="13828" max="13828" width="29.42578125" style="44" customWidth="1"/>
    <col min="13829" max="13829" width="10.85546875" style="44" customWidth="1"/>
    <col min="13830" max="13830" width="11.140625" style="44" customWidth="1"/>
    <col min="13831" max="13831" width="10.5703125" style="44" customWidth="1"/>
    <col min="13832" max="13832" width="10.85546875" style="44" customWidth="1"/>
    <col min="13833" max="13833" width="11" style="44" customWidth="1"/>
    <col min="13834" max="13834" width="10.85546875" style="44" customWidth="1"/>
    <col min="13835" max="13835" width="11.42578125" style="44"/>
    <col min="13836" max="13836" width="10.85546875" style="44" customWidth="1"/>
    <col min="13837" max="13837" width="12.7109375" style="44" customWidth="1"/>
    <col min="13838" max="13838" width="11" style="44" customWidth="1"/>
    <col min="13839" max="13840" width="12.7109375" style="44" customWidth="1"/>
    <col min="13841" max="13841" width="20.5703125" style="44" customWidth="1"/>
    <col min="13842" max="13842" width="11.42578125" style="44"/>
    <col min="13843" max="13843" width="13.28515625" style="44" customWidth="1"/>
    <col min="13844" max="14079" width="11.42578125" style="44"/>
    <col min="14080" max="14080" width="39" style="44" customWidth="1"/>
    <col min="14081" max="14081" width="12.28515625" style="44" customWidth="1"/>
    <col min="14082" max="14083" width="30.85546875" style="44" customWidth="1"/>
    <col min="14084" max="14084" width="29.42578125" style="44" customWidth="1"/>
    <col min="14085" max="14085" width="10.85546875" style="44" customWidth="1"/>
    <col min="14086" max="14086" width="11.140625" style="44" customWidth="1"/>
    <col min="14087" max="14087" width="10.5703125" style="44" customWidth="1"/>
    <col min="14088" max="14088" width="10.85546875" style="44" customWidth="1"/>
    <col min="14089" max="14089" width="11" style="44" customWidth="1"/>
    <col min="14090" max="14090" width="10.85546875" style="44" customWidth="1"/>
    <col min="14091" max="14091" width="11.42578125" style="44"/>
    <col min="14092" max="14092" width="10.85546875" style="44" customWidth="1"/>
    <col min="14093" max="14093" width="12.7109375" style="44" customWidth="1"/>
    <col min="14094" max="14094" width="11" style="44" customWidth="1"/>
    <col min="14095" max="14096" width="12.7109375" style="44" customWidth="1"/>
    <col min="14097" max="14097" width="20.5703125" style="44" customWidth="1"/>
    <col min="14098" max="14098" width="11.42578125" style="44"/>
    <col min="14099" max="14099" width="13.28515625" style="44" customWidth="1"/>
    <col min="14100" max="14335" width="11.42578125" style="44"/>
    <col min="14336" max="14336" width="39" style="44" customWidth="1"/>
    <col min="14337" max="14337" width="12.28515625" style="44" customWidth="1"/>
    <col min="14338" max="14339" width="30.85546875" style="44" customWidth="1"/>
    <col min="14340" max="14340" width="29.42578125" style="44" customWidth="1"/>
    <col min="14341" max="14341" width="10.85546875" style="44" customWidth="1"/>
    <col min="14342" max="14342" width="11.140625" style="44" customWidth="1"/>
    <col min="14343" max="14343" width="10.5703125" style="44" customWidth="1"/>
    <col min="14344" max="14344" width="10.85546875" style="44" customWidth="1"/>
    <col min="14345" max="14345" width="11" style="44" customWidth="1"/>
    <col min="14346" max="14346" width="10.85546875" style="44" customWidth="1"/>
    <col min="14347" max="14347" width="11.42578125" style="44"/>
    <col min="14348" max="14348" width="10.85546875" style="44" customWidth="1"/>
    <col min="14349" max="14349" width="12.7109375" style="44" customWidth="1"/>
    <col min="14350" max="14350" width="11" style="44" customWidth="1"/>
    <col min="14351" max="14352" width="12.7109375" style="44" customWidth="1"/>
    <col min="14353" max="14353" width="20.5703125" style="44" customWidth="1"/>
    <col min="14354" max="14354" width="11.42578125" style="44"/>
    <col min="14355" max="14355" width="13.28515625" style="44" customWidth="1"/>
    <col min="14356" max="14591" width="11.42578125" style="44"/>
    <col min="14592" max="14592" width="39" style="44" customWidth="1"/>
    <col min="14593" max="14593" width="12.28515625" style="44" customWidth="1"/>
    <col min="14594" max="14595" width="30.85546875" style="44" customWidth="1"/>
    <col min="14596" max="14596" width="29.42578125" style="44" customWidth="1"/>
    <col min="14597" max="14597" width="10.85546875" style="44" customWidth="1"/>
    <col min="14598" max="14598" width="11.140625" style="44" customWidth="1"/>
    <col min="14599" max="14599" width="10.5703125" style="44" customWidth="1"/>
    <col min="14600" max="14600" width="10.85546875" style="44" customWidth="1"/>
    <col min="14601" max="14601" width="11" style="44" customWidth="1"/>
    <col min="14602" max="14602" width="10.85546875" style="44" customWidth="1"/>
    <col min="14603" max="14603" width="11.42578125" style="44"/>
    <col min="14604" max="14604" width="10.85546875" style="44" customWidth="1"/>
    <col min="14605" max="14605" width="12.7109375" style="44" customWidth="1"/>
    <col min="14606" max="14606" width="11" style="44" customWidth="1"/>
    <col min="14607" max="14608" width="12.7109375" style="44" customWidth="1"/>
    <col min="14609" max="14609" width="20.5703125" style="44" customWidth="1"/>
    <col min="14610" max="14610" width="11.42578125" style="44"/>
    <col min="14611" max="14611" width="13.28515625" style="44" customWidth="1"/>
    <col min="14612" max="14847" width="11.42578125" style="44"/>
    <col min="14848" max="14848" width="39" style="44" customWidth="1"/>
    <col min="14849" max="14849" width="12.28515625" style="44" customWidth="1"/>
    <col min="14850" max="14851" width="30.85546875" style="44" customWidth="1"/>
    <col min="14852" max="14852" width="29.42578125" style="44" customWidth="1"/>
    <col min="14853" max="14853" width="10.85546875" style="44" customWidth="1"/>
    <col min="14854" max="14854" width="11.140625" style="44" customWidth="1"/>
    <col min="14855" max="14855" width="10.5703125" style="44" customWidth="1"/>
    <col min="14856" max="14856" width="10.85546875" style="44" customWidth="1"/>
    <col min="14857" max="14857" width="11" style="44" customWidth="1"/>
    <col min="14858" max="14858" width="10.85546875" style="44" customWidth="1"/>
    <col min="14859" max="14859" width="11.42578125" style="44"/>
    <col min="14860" max="14860" width="10.85546875" style="44" customWidth="1"/>
    <col min="14861" max="14861" width="12.7109375" style="44" customWidth="1"/>
    <col min="14862" max="14862" width="11" style="44" customWidth="1"/>
    <col min="14863" max="14864" width="12.7109375" style="44" customWidth="1"/>
    <col min="14865" max="14865" width="20.5703125" style="44" customWidth="1"/>
    <col min="14866" max="14866" width="11.42578125" style="44"/>
    <col min="14867" max="14867" width="13.28515625" style="44" customWidth="1"/>
    <col min="14868" max="15103" width="11.42578125" style="44"/>
    <col min="15104" max="15104" width="39" style="44" customWidth="1"/>
    <col min="15105" max="15105" width="12.28515625" style="44" customWidth="1"/>
    <col min="15106" max="15107" width="30.85546875" style="44" customWidth="1"/>
    <col min="15108" max="15108" width="29.42578125" style="44" customWidth="1"/>
    <col min="15109" max="15109" width="10.85546875" style="44" customWidth="1"/>
    <col min="15110" max="15110" width="11.140625" style="44" customWidth="1"/>
    <col min="15111" max="15111" width="10.5703125" style="44" customWidth="1"/>
    <col min="15112" max="15112" width="10.85546875" style="44" customWidth="1"/>
    <col min="15113" max="15113" width="11" style="44" customWidth="1"/>
    <col min="15114" max="15114" width="10.85546875" style="44" customWidth="1"/>
    <col min="15115" max="15115" width="11.42578125" style="44"/>
    <col min="15116" max="15116" width="10.85546875" style="44" customWidth="1"/>
    <col min="15117" max="15117" width="12.7109375" style="44" customWidth="1"/>
    <col min="15118" max="15118" width="11" style="44" customWidth="1"/>
    <col min="15119" max="15120" width="12.7109375" style="44" customWidth="1"/>
    <col min="15121" max="15121" width="20.5703125" style="44" customWidth="1"/>
    <col min="15122" max="15122" width="11.42578125" style="44"/>
    <col min="15123" max="15123" width="13.28515625" style="44" customWidth="1"/>
    <col min="15124" max="15359" width="11.42578125" style="44"/>
    <col min="15360" max="15360" width="39" style="44" customWidth="1"/>
    <col min="15361" max="15361" width="12.28515625" style="44" customWidth="1"/>
    <col min="15362" max="15363" width="30.85546875" style="44" customWidth="1"/>
    <col min="15364" max="15364" width="29.42578125" style="44" customWidth="1"/>
    <col min="15365" max="15365" width="10.85546875" style="44" customWidth="1"/>
    <col min="15366" max="15366" width="11.140625" style="44" customWidth="1"/>
    <col min="15367" max="15367" width="10.5703125" style="44" customWidth="1"/>
    <col min="15368" max="15368" width="10.85546875" style="44" customWidth="1"/>
    <col min="15369" max="15369" width="11" style="44" customWidth="1"/>
    <col min="15370" max="15370" width="10.85546875" style="44" customWidth="1"/>
    <col min="15371" max="15371" width="11.42578125" style="44"/>
    <col min="15372" max="15372" width="10.85546875" style="44" customWidth="1"/>
    <col min="15373" max="15373" width="12.7109375" style="44" customWidth="1"/>
    <col min="15374" max="15374" width="11" style="44" customWidth="1"/>
    <col min="15375" max="15376" width="12.7109375" style="44" customWidth="1"/>
    <col min="15377" max="15377" width="20.5703125" style="44" customWidth="1"/>
    <col min="15378" max="15378" width="11.42578125" style="44"/>
    <col min="15379" max="15379" width="13.28515625" style="44" customWidth="1"/>
    <col min="15380" max="15615" width="11.42578125" style="44"/>
    <col min="15616" max="15616" width="39" style="44" customWidth="1"/>
    <col min="15617" max="15617" width="12.28515625" style="44" customWidth="1"/>
    <col min="15618" max="15619" width="30.85546875" style="44" customWidth="1"/>
    <col min="15620" max="15620" width="29.42578125" style="44" customWidth="1"/>
    <col min="15621" max="15621" width="10.85546875" style="44" customWidth="1"/>
    <col min="15622" max="15622" width="11.140625" style="44" customWidth="1"/>
    <col min="15623" max="15623" width="10.5703125" style="44" customWidth="1"/>
    <col min="15624" max="15624" width="10.85546875" style="44" customWidth="1"/>
    <col min="15625" max="15625" width="11" style="44" customWidth="1"/>
    <col min="15626" max="15626" width="10.85546875" style="44" customWidth="1"/>
    <col min="15627" max="15627" width="11.42578125" style="44"/>
    <col min="15628" max="15628" width="10.85546875" style="44" customWidth="1"/>
    <col min="15629" max="15629" width="12.7109375" style="44" customWidth="1"/>
    <col min="15630" max="15630" width="11" style="44" customWidth="1"/>
    <col min="15631" max="15632" width="12.7109375" style="44" customWidth="1"/>
    <col min="15633" max="15633" width="20.5703125" style="44" customWidth="1"/>
    <col min="15634" max="15634" width="11.42578125" style="44"/>
    <col min="15635" max="15635" width="13.28515625" style="44" customWidth="1"/>
    <col min="15636" max="15871" width="11.42578125" style="44"/>
    <col min="15872" max="15872" width="39" style="44" customWidth="1"/>
    <col min="15873" max="15873" width="12.28515625" style="44" customWidth="1"/>
    <col min="15874" max="15875" width="30.85546875" style="44" customWidth="1"/>
    <col min="15876" max="15876" width="29.42578125" style="44" customWidth="1"/>
    <col min="15877" max="15877" width="10.85546875" style="44" customWidth="1"/>
    <col min="15878" max="15878" width="11.140625" style="44" customWidth="1"/>
    <col min="15879" max="15879" width="10.5703125" style="44" customWidth="1"/>
    <col min="15880" max="15880" width="10.85546875" style="44" customWidth="1"/>
    <col min="15881" max="15881" width="11" style="44" customWidth="1"/>
    <col min="15882" max="15882" width="10.85546875" style="44" customWidth="1"/>
    <col min="15883" max="15883" width="11.42578125" style="44"/>
    <col min="15884" max="15884" width="10.85546875" style="44" customWidth="1"/>
    <col min="15885" max="15885" width="12.7109375" style="44" customWidth="1"/>
    <col min="15886" max="15886" width="11" style="44" customWidth="1"/>
    <col min="15887" max="15888" width="12.7109375" style="44" customWidth="1"/>
    <col min="15889" max="15889" width="20.5703125" style="44" customWidth="1"/>
    <col min="15890" max="15890" width="11.42578125" style="44"/>
    <col min="15891" max="15891" width="13.28515625" style="44" customWidth="1"/>
    <col min="15892" max="16127" width="11.42578125" style="44"/>
    <col min="16128" max="16128" width="39" style="44" customWidth="1"/>
    <col min="16129" max="16129" width="12.28515625" style="44" customWidth="1"/>
    <col min="16130" max="16131" width="30.85546875" style="44" customWidth="1"/>
    <col min="16132" max="16132" width="29.42578125" style="44" customWidth="1"/>
    <col min="16133" max="16133" width="10.85546875" style="44" customWidth="1"/>
    <col min="16134" max="16134" width="11.140625" style="44" customWidth="1"/>
    <col min="16135" max="16135" width="10.5703125" style="44" customWidth="1"/>
    <col min="16136" max="16136" width="10.85546875" style="44" customWidth="1"/>
    <col min="16137" max="16137" width="11" style="44" customWidth="1"/>
    <col min="16138" max="16138" width="10.85546875" style="44" customWidth="1"/>
    <col min="16139" max="16139" width="11.42578125" style="44"/>
    <col min="16140" max="16140" width="10.85546875" style="44" customWidth="1"/>
    <col min="16141" max="16141" width="12.7109375" style="44" customWidth="1"/>
    <col min="16142" max="16142" width="11" style="44" customWidth="1"/>
    <col min="16143" max="16144" width="12.7109375" style="44" customWidth="1"/>
    <col min="16145" max="16145" width="20.5703125" style="44" customWidth="1"/>
    <col min="16146" max="16146" width="11.42578125" style="44"/>
    <col min="16147" max="16147" width="13.28515625" style="44" customWidth="1"/>
    <col min="16148" max="16384" width="11.42578125" style="44"/>
  </cols>
  <sheetData>
    <row r="1" spans="1:17" s="126" customFormat="1" ht="45" customHeight="1" x14ac:dyDescent="0.25">
      <c r="A1" s="309"/>
      <c r="B1" s="310" t="s">
        <v>64</v>
      </c>
      <c r="C1" s="311"/>
      <c r="D1" s="311"/>
      <c r="E1" s="311"/>
      <c r="F1" s="311"/>
      <c r="G1" s="311"/>
      <c r="H1" s="311"/>
      <c r="I1" s="311"/>
      <c r="J1" s="311"/>
      <c r="K1" s="311"/>
      <c r="L1" s="311"/>
      <c r="M1" s="311"/>
      <c r="N1" s="311"/>
      <c r="O1" s="311"/>
      <c r="P1" s="311"/>
      <c r="Q1" s="312"/>
    </row>
    <row r="2" spans="1:17" s="126" customFormat="1" ht="45" customHeight="1" x14ac:dyDescent="0.25">
      <c r="A2" s="309"/>
      <c r="B2" s="310" t="s">
        <v>65</v>
      </c>
      <c r="C2" s="311"/>
      <c r="D2" s="311"/>
      <c r="E2" s="311"/>
      <c r="F2" s="311"/>
      <c r="G2" s="311"/>
      <c r="H2" s="311"/>
      <c r="I2" s="311"/>
      <c r="J2" s="311"/>
      <c r="K2" s="311"/>
      <c r="L2" s="311"/>
      <c r="M2" s="311"/>
      <c r="N2" s="311"/>
      <c r="O2" s="311"/>
      <c r="P2" s="311"/>
      <c r="Q2" s="312"/>
    </row>
    <row r="3" spans="1:17" s="126" customFormat="1" x14ac:dyDescent="0.25">
      <c r="A3" s="124"/>
      <c r="B3" s="313"/>
      <c r="C3" s="313"/>
      <c r="D3" s="313"/>
      <c r="E3" s="313"/>
      <c r="F3" s="313"/>
      <c r="G3" s="313"/>
      <c r="H3" s="313"/>
      <c r="I3" s="313"/>
      <c r="J3" s="313"/>
      <c r="K3" s="313"/>
      <c r="L3" s="313"/>
      <c r="M3" s="313"/>
      <c r="N3" s="313"/>
      <c r="O3" s="314"/>
      <c r="P3" s="314"/>
      <c r="Q3" s="313"/>
    </row>
    <row r="4" spans="1:17" s="126" customFormat="1" ht="35.25" customHeight="1" x14ac:dyDescent="0.25">
      <c r="A4" s="47" t="s">
        <v>66</v>
      </c>
      <c r="B4" s="315" t="s">
        <v>67</v>
      </c>
      <c r="C4" s="315"/>
      <c r="D4" s="315"/>
      <c r="E4" s="48"/>
      <c r="F4" s="48"/>
      <c r="G4" s="48"/>
      <c r="H4" s="48"/>
      <c r="I4" s="48"/>
      <c r="J4" s="48"/>
      <c r="K4" s="48"/>
      <c r="L4" s="48"/>
      <c r="M4" s="48"/>
      <c r="N4" s="47"/>
      <c r="O4" s="127"/>
      <c r="P4" s="47" t="s">
        <v>68</v>
      </c>
      <c r="Q4" s="127" t="s">
        <v>386</v>
      </c>
    </row>
    <row r="5" spans="1:17" s="126" customFormat="1" ht="39" customHeight="1" x14ac:dyDescent="0.25">
      <c r="A5" s="47" t="s">
        <v>69</v>
      </c>
      <c r="B5" s="316" t="s">
        <v>70</v>
      </c>
      <c r="C5" s="316"/>
      <c r="D5" s="316"/>
      <c r="E5" s="48"/>
      <c r="F5" s="48"/>
      <c r="G5" s="48"/>
      <c r="H5" s="48"/>
      <c r="I5" s="48"/>
      <c r="J5" s="48"/>
      <c r="K5" s="48"/>
      <c r="L5" s="48"/>
      <c r="M5" s="48"/>
      <c r="N5" s="48"/>
      <c r="Q5" s="124"/>
    </row>
    <row r="6" spans="1:17" ht="40.5" customHeight="1" x14ac:dyDescent="0.25"/>
    <row r="7" spans="1:17" s="49" customFormat="1" ht="36" customHeight="1" x14ac:dyDescent="0.25">
      <c r="A7" s="305" t="s">
        <v>71</v>
      </c>
      <c r="B7" s="305" t="s">
        <v>72</v>
      </c>
      <c r="C7" s="305" t="s">
        <v>73</v>
      </c>
      <c r="D7" s="305" t="s">
        <v>74</v>
      </c>
      <c r="E7" s="317" t="s">
        <v>196</v>
      </c>
      <c r="F7" s="318"/>
      <c r="G7" s="318"/>
      <c r="H7" s="318"/>
      <c r="I7" s="318"/>
      <c r="J7" s="318"/>
      <c r="K7" s="318"/>
      <c r="L7" s="318"/>
      <c r="M7" s="318"/>
      <c r="N7" s="318"/>
      <c r="O7" s="318"/>
      <c r="P7" s="319"/>
      <c r="Q7" s="305" t="s">
        <v>75</v>
      </c>
    </row>
    <row r="8" spans="1:17" ht="36" customHeight="1" x14ac:dyDescent="0.25">
      <c r="A8" s="305"/>
      <c r="B8" s="305"/>
      <c r="C8" s="305"/>
      <c r="D8" s="305"/>
      <c r="E8" s="50" t="s">
        <v>76</v>
      </c>
      <c r="F8" s="50" t="s">
        <v>77</v>
      </c>
      <c r="G8" s="50" t="s">
        <v>78</v>
      </c>
      <c r="H8" s="50" t="s">
        <v>79</v>
      </c>
      <c r="I8" s="50" t="s">
        <v>80</v>
      </c>
      <c r="J8" s="50" t="s">
        <v>81</v>
      </c>
      <c r="K8" s="50" t="s">
        <v>82</v>
      </c>
      <c r="L8" s="50" t="s">
        <v>83</v>
      </c>
      <c r="M8" s="50" t="s">
        <v>84</v>
      </c>
      <c r="N8" s="50" t="s">
        <v>85</v>
      </c>
      <c r="O8" s="50" t="s">
        <v>86</v>
      </c>
      <c r="P8" s="50" t="s">
        <v>87</v>
      </c>
      <c r="Q8" s="305"/>
    </row>
    <row r="9" spans="1:17" s="27" customFormat="1" ht="66.75" customHeight="1" x14ac:dyDescent="0.25">
      <c r="A9" s="306" t="s">
        <v>88</v>
      </c>
      <c r="B9" s="131" t="s">
        <v>89</v>
      </c>
      <c r="C9" s="131" t="s">
        <v>90</v>
      </c>
      <c r="D9" s="132" t="s">
        <v>91</v>
      </c>
      <c r="E9" s="133"/>
      <c r="F9" s="133"/>
      <c r="G9" s="133" t="s">
        <v>92</v>
      </c>
      <c r="H9" s="133"/>
      <c r="I9" s="133"/>
      <c r="J9" s="133"/>
      <c r="K9" s="133"/>
      <c r="L9" s="133"/>
      <c r="M9" s="133"/>
      <c r="N9" s="133"/>
      <c r="O9" s="134"/>
      <c r="P9" s="134"/>
      <c r="Q9" s="135" t="s">
        <v>93</v>
      </c>
    </row>
    <row r="10" spans="1:17" s="27" customFormat="1" ht="38.25" x14ac:dyDescent="0.25">
      <c r="A10" s="307"/>
      <c r="B10" s="131" t="s">
        <v>94</v>
      </c>
      <c r="C10" s="131" t="s">
        <v>70</v>
      </c>
      <c r="D10" s="132" t="s">
        <v>95</v>
      </c>
      <c r="E10" s="133"/>
      <c r="F10" s="133"/>
      <c r="G10" s="133"/>
      <c r="H10" s="133" t="s">
        <v>92</v>
      </c>
      <c r="I10" s="133"/>
      <c r="J10" s="133"/>
      <c r="K10" s="133"/>
      <c r="L10" s="133"/>
      <c r="M10" s="133"/>
      <c r="N10" s="133"/>
      <c r="O10" s="134"/>
      <c r="P10" s="134"/>
      <c r="Q10" s="135" t="s">
        <v>93</v>
      </c>
    </row>
    <row r="11" spans="1:17" s="27" customFormat="1" ht="25.5" x14ac:dyDescent="0.25">
      <c r="A11" s="307"/>
      <c r="B11" s="131" t="s">
        <v>96</v>
      </c>
      <c r="C11" s="131" t="s">
        <v>97</v>
      </c>
      <c r="D11" s="132" t="s">
        <v>98</v>
      </c>
      <c r="E11" s="133"/>
      <c r="F11" s="133"/>
      <c r="G11" s="133" t="s">
        <v>92</v>
      </c>
      <c r="H11" s="133"/>
      <c r="I11" s="133"/>
      <c r="J11" s="133"/>
      <c r="K11" s="133"/>
      <c r="L11" s="133"/>
      <c r="M11" s="133"/>
      <c r="N11" s="133"/>
      <c r="O11" s="134"/>
      <c r="P11" s="134"/>
      <c r="Q11" s="135" t="s">
        <v>93</v>
      </c>
    </row>
    <row r="12" spans="1:17" s="27" customFormat="1" ht="56.25" customHeight="1" x14ac:dyDescent="0.25">
      <c r="A12" s="308"/>
      <c r="B12" s="131" t="s">
        <v>99</v>
      </c>
      <c r="C12" s="131" t="s">
        <v>100</v>
      </c>
      <c r="D12" s="132" t="s">
        <v>101</v>
      </c>
      <c r="E12" s="133"/>
      <c r="F12" s="133"/>
      <c r="G12" s="133"/>
      <c r="H12" s="133" t="s">
        <v>92</v>
      </c>
      <c r="I12" s="133"/>
      <c r="J12" s="133"/>
      <c r="K12" s="133"/>
      <c r="L12" s="133"/>
      <c r="M12" s="133"/>
      <c r="N12" s="133"/>
      <c r="O12" s="134"/>
      <c r="P12" s="134"/>
      <c r="Q12" s="135" t="s">
        <v>93</v>
      </c>
    </row>
    <row r="13" spans="1:17" s="27" customFormat="1" ht="45" customHeight="1" x14ac:dyDescent="0.25">
      <c r="A13" s="306" t="s">
        <v>102</v>
      </c>
      <c r="B13" s="131" t="s">
        <v>427</v>
      </c>
      <c r="C13" s="131" t="s">
        <v>103</v>
      </c>
      <c r="D13" s="132" t="s">
        <v>104</v>
      </c>
      <c r="E13" s="133"/>
      <c r="F13" s="133"/>
      <c r="G13" s="133"/>
      <c r="H13" s="133"/>
      <c r="I13" s="133"/>
      <c r="J13" s="133"/>
      <c r="K13" s="133"/>
      <c r="L13" s="133"/>
      <c r="M13" s="133" t="s">
        <v>92</v>
      </c>
      <c r="N13" s="133" t="s">
        <v>92</v>
      </c>
      <c r="O13" s="134" t="s">
        <v>92</v>
      </c>
      <c r="P13" s="134"/>
      <c r="Q13" s="135" t="s">
        <v>105</v>
      </c>
    </row>
    <row r="14" spans="1:17" s="27" customFormat="1" ht="44.25" customHeight="1" x14ac:dyDescent="0.25">
      <c r="A14" s="308"/>
      <c r="B14" s="131" t="s">
        <v>428</v>
      </c>
      <c r="C14" s="131" t="s">
        <v>106</v>
      </c>
      <c r="D14" s="132" t="s">
        <v>107</v>
      </c>
      <c r="E14" s="133" t="s">
        <v>92</v>
      </c>
      <c r="F14" s="133"/>
      <c r="G14" s="133"/>
      <c r="H14" s="133"/>
      <c r="I14" s="133"/>
      <c r="J14" s="133"/>
      <c r="K14" s="133"/>
      <c r="L14" s="133"/>
      <c r="M14" s="133"/>
      <c r="N14" s="133"/>
      <c r="O14" s="134"/>
      <c r="P14" s="134"/>
      <c r="Q14" s="135" t="s">
        <v>93</v>
      </c>
    </row>
    <row r="15" spans="1:17" s="27" customFormat="1" ht="56.25" customHeight="1" x14ac:dyDescent="0.25">
      <c r="A15" s="306" t="s">
        <v>108</v>
      </c>
      <c r="B15" s="131" t="s">
        <v>109</v>
      </c>
      <c r="C15" s="131" t="s">
        <v>110</v>
      </c>
      <c r="D15" s="136" t="s">
        <v>429</v>
      </c>
      <c r="E15" s="133"/>
      <c r="F15" s="133" t="s">
        <v>92</v>
      </c>
      <c r="G15" s="133"/>
      <c r="H15" s="133"/>
      <c r="I15" s="133"/>
      <c r="J15" s="133"/>
      <c r="K15" s="133"/>
      <c r="L15" s="133"/>
      <c r="M15" s="133"/>
      <c r="N15" s="133"/>
      <c r="O15" s="134"/>
      <c r="P15" s="134"/>
      <c r="Q15" s="135" t="s">
        <v>93</v>
      </c>
    </row>
    <row r="16" spans="1:17" s="27" customFormat="1" ht="38.25" x14ac:dyDescent="0.25">
      <c r="A16" s="307"/>
      <c r="B16" s="131" t="s">
        <v>430</v>
      </c>
      <c r="C16" s="131" t="s">
        <v>70</v>
      </c>
      <c r="D16" s="136" t="s">
        <v>431</v>
      </c>
      <c r="E16" s="133"/>
      <c r="F16" s="133"/>
      <c r="G16" s="133" t="s">
        <v>92</v>
      </c>
      <c r="H16" s="133"/>
      <c r="I16" s="133"/>
      <c r="J16" s="133"/>
      <c r="K16" s="133"/>
      <c r="L16" s="133" t="s">
        <v>92</v>
      </c>
      <c r="M16" s="133"/>
      <c r="N16" s="133"/>
      <c r="O16" s="134" t="s">
        <v>92</v>
      </c>
      <c r="P16" s="134"/>
      <c r="Q16" s="135" t="s">
        <v>93</v>
      </c>
    </row>
    <row r="17" spans="1:17" s="27" customFormat="1" ht="38.25" x14ac:dyDescent="0.25">
      <c r="A17" s="308"/>
      <c r="B17" s="131" t="s">
        <v>111</v>
      </c>
      <c r="C17" s="131" t="s">
        <v>103</v>
      </c>
      <c r="D17" s="137" t="s">
        <v>112</v>
      </c>
      <c r="E17" s="133"/>
      <c r="F17" s="133"/>
      <c r="G17" s="133"/>
      <c r="H17" s="133"/>
      <c r="I17" s="133"/>
      <c r="J17" s="133"/>
      <c r="K17" s="133"/>
      <c r="L17" s="133"/>
      <c r="M17" s="133"/>
      <c r="N17" s="133" t="s">
        <v>92</v>
      </c>
      <c r="O17" s="134"/>
      <c r="P17" s="134"/>
      <c r="Q17" s="135" t="s">
        <v>93</v>
      </c>
    </row>
    <row r="18" spans="1:17" s="27" customFormat="1" ht="45" customHeight="1" x14ac:dyDescent="0.25">
      <c r="A18" s="138" t="s">
        <v>113</v>
      </c>
      <c r="B18" s="131" t="s">
        <v>114</v>
      </c>
      <c r="C18" s="131" t="s">
        <v>70</v>
      </c>
      <c r="D18" s="137" t="s">
        <v>115</v>
      </c>
      <c r="E18" s="133" t="s">
        <v>92</v>
      </c>
      <c r="F18" s="133"/>
      <c r="G18" s="133"/>
      <c r="H18" s="133"/>
      <c r="I18" s="133"/>
      <c r="J18" s="133"/>
      <c r="K18" s="133"/>
      <c r="L18" s="133"/>
      <c r="M18" s="133"/>
      <c r="N18" s="133"/>
      <c r="O18" s="134"/>
      <c r="P18" s="134"/>
      <c r="Q18" s="135" t="s">
        <v>93</v>
      </c>
    </row>
    <row r="19" spans="1:17" s="27" customFormat="1" ht="51" x14ac:dyDescent="0.25">
      <c r="A19" s="138" t="s">
        <v>116</v>
      </c>
      <c r="B19" s="139" t="s">
        <v>432</v>
      </c>
      <c r="C19" s="139" t="s">
        <v>117</v>
      </c>
      <c r="D19" s="140" t="s">
        <v>118</v>
      </c>
      <c r="E19" s="141"/>
      <c r="F19" s="141"/>
      <c r="G19" s="141"/>
      <c r="H19" s="141"/>
      <c r="I19" s="141"/>
      <c r="J19" s="141"/>
      <c r="K19" s="141"/>
      <c r="L19" s="141"/>
      <c r="M19" s="141"/>
      <c r="N19" s="141"/>
      <c r="O19" s="142" t="s">
        <v>92</v>
      </c>
      <c r="P19" s="142" t="s">
        <v>92</v>
      </c>
      <c r="Q19" s="135" t="s">
        <v>93</v>
      </c>
    </row>
    <row r="20" spans="1:17" s="27" customFormat="1" ht="59.25" customHeight="1" x14ac:dyDescent="0.25">
      <c r="A20" s="138" t="s">
        <v>119</v>
      </c>
      <c r="B20" s="131" t="s">
        <v>120</v>
      </c>
      <c r="C20" s="131" t="s">
        <v>117</v>
      </c>
      <c r="D20" s="143" t="s">
        <v>121</v>
      </c>
      <c r="E20" s="144"/>
      <c r="F20" s="144"/>
      <c r="G20" s="144"/>
      <c r="H20" s="144" t="s">
        <v>92</v>
      </c>
      <c r="I20" s="144"/>
      <c r="J20" s="144"/>
      <c r="K20" s="144"/>
      <c r="L20" s="144"/>
      <c r="M20" s="144"/>
      <c r="N20" s="144"/>
      <c r="O20" s="134"/>
      <c r="P20" s="134"/>
      <c r="Q20" s="135" t="s">
        <v>93</v>
      </c>
    </row>
    <row r="21" spans="1:17" s="27" customFormat="1" ht="54" customHeight="1" x14ac:dyDescent="0.25">
      <c r="A21" s="138" t="s">
        <v>122</v>
      </c>
      <c r="B21" s="131" t="s">
        <v>123</v>
      </c>
      <c r="C21" s="131" t="s">
        <v>124</v>
      </c>
      <c r="D21" s="143" t="s">
        <v>125</v>
      </c>
      <c r="E21" s="144" t="s">
        <v>92</v>
      </c>
      <c r="F21" s="144" t="s">
        <v>92</v>
      </c>
      <c r="G21" s="144" t="s">
        <v>92</v>
      </c>
      <c r="H21" s="144" t="s">
        <v>92</v>
      </c>
      <c r="I21" s="144" t="s">
        <v>92</v>
      </c>
      <c r="J21" s="144" t="s">
        <v>92</v>
      </c>
      <c r="K21" s="144" t="s">
        <v>92</v>
      </c>
      <c r="L21" s="144" t="s">
        <v>92</v>
      </c>
      <c r="M21" s="144" t="s">
        <v>92</v>
      </c>
      <c r="N21" s="144" t="s">
        <v>92</v>
      </c>
      <c r="O21" s="134" t="s">
        <v>92</v>
      </c>
      <c r="P21" s="134" t="s">
        <v>92</v>
      </c>
      <c r="Q21" s="135" t="s">
        <v>93</v>
      </c>
    </row>
    <row r="22" spans="1:17" s="27" customFormat="1" ht="48" customHeight="1" x14ac:dyDescent="0.25">
      <c r="A22" s="138" t="s">
        <v>126</v>
      </c>
      <c r="B22" s="131" t="s">
        <v>127</v>
      </c>
      <c r="C22" s="131" t="s">
        <v>110</v>
      </c>
      <c r="D22" s="145" t="s">
        <v>128</v>
      </c>
      <c r="E22" s="146"/>
      <c r="F22" s="146"/>
      <c r="G22" s="146"/>
      <c r="H22" s="146"/>
      <c r="I22" s="146"/>
      <c r="J22" s="146" t="s">
        <v>92</v>
      </c>
      <c r="K22" s="146"/>
      <c r="L22" s="146"/>
      <c r="M22" s="146"/>
      <c r="N22" s="146"/>
      <c r="O22" s="134" t="s">
        <v>92</v>
      </c>
      <c r="P22" s="134"/>
      <c r="Q22" s="135" t="s">
        <v>93</v>
      </c>
    </row>
    <row r="23" spans="1:17" s="27" customFormat="1" ht="41.25" customHeight="1" x14ac:dyDescent="0.25">
      <c r="A23" s="300" t="s">
        <v>129</v>
      </c>
      <c r="B23" s="131" t="s">
        <v>433</v>
      </c>
      <c r="C23" s="131" t="s">
        <v>130</v>
      </c>
      <c r="D23" s="143" t="s">
        <v>131</v>
      </c>
      <c r="E23" s="144"/>
      <c r="F23" s="144"/>
      <c r="G23" s="144"/>
      <c r="H23" s="144" t="s">
        <v>92</v>
      </c>
      <c r="I23" s="144"/>
      <c r="J23" s="144"/>
      <c r="K23" s="144"/>
      <c r="L23" s="144"/>
      <c r="M23" s="144"/>
      <c r="N23" s="144"/>
      <c r="O23" s="134"/>
      <c r="P23" s="134"/>
      <c r="Q23" s="135" t="s">
        <v>132</v>
      </c>
    </row>
    <row r="24" spans="1:17" s="27" customFormat="1" ht="76.5" x14ac:dyDescent="0.25">
      <c r="A24" s="300"/>
      <c r="B24" s="131" t="s">
        <v>434</v>
      </c>
      <c r="C24" s="131" t="s">
        <v>133</v>
      </c>
      <c r="D24" s="147" t="s">
        <v>134</v>
      </c>
      <c r="E24" s="144" t="s">
        <v>92</v>
      </c>
      <c r="F24" s="144" t="s">
        <v>92</v>
      </c>
      <c r="G24" s="144" t="s">
        <v>92</v>
      </c>
      <c r="H24" s="144" t="s">
        <v>92</v>
      </c>
      <c r="I24" s="144" t="s">
        <v>92</v>
      </c>
      <c r="J24" s="144" t="s">
        <v>92</v>
      </c>
      <c r="K24" s="144" t="s">
        <v>92</v>
      </c>
      <c r="L24" s="144" t="s">
        <v>92</v>
      </c>
      <c r="M24" s="144" t="s">
        <v>92</v>
      </c>
      <c r="N24" s="144" t="s">
        <v>92</v>
      </c>
      <c r="O24" s="134" t="s">
        <v>92</v>
      </c>
      <c r="P24" s="134" t="s">
        <v>92</v>
      </c>
      <c r="Q24" s="135" t="s">
        <v>132</v>
      </c>
    </row>
    <row r="25" spans="1:17" s="27" customFormat="1" ht="38.25" x14ac:dyDescent="0.25">
      <c r="A25" s="300"/>
      <c r="B25" s="131" t="s">
        <v>435</v>
      </c>
      <c r="C25" s="131" t="s">
        <v>436</v>
      </c>
      <c r="D25" s="147" t="s">
        <v>437</v>
      </c>
      <c r="E25" s="144"/>
      <c r="F25" s="144"/>
      <c r="G25" s="144"/>
      <c r="H25" s="144"/>
      <c r="I25" s="144"/>
      <c r="J25" s="144" t="s">
        <v>92</v>
      </c>
      <c r="K25" s="144" t="s">
        <v>92</v>
      </c>
      <c r="L25" s="144"/>
      <c r="M25" s="144"/>
      <c r="N25" s="144"/>
      <c r="O25" s="134"/>
      <c r="P25" s="134"/>
      <c r="Q25" s="135" t="s">
        <v>438</v>
      </c>
    </row>
    <row r="26" spans="1:17" s="27" customFormat="1" ht="89.25" x14ac:dyDescent="0.25">
      <c r="A26" s="300"/>
      <c r="B26" s="131" t="s">
        <v>135</v>
      </c>
      <c r="C26" s="131" t="s">
        <v>136</v>
      </c>
      <c r="D26" s="143" t="s">
        <v>137</v>
      </c>
      <c r="E26" s="144"/>
      <c r="F26" s="144"/>
      <c r="G26" s="144" t="s">
        <v>92</v>
      </c>
      <c r="H26" s="144"/>
      <c r="I26" s="144"/>
      <c r="J26" s="144" t="s">
        <v>92</v>
      </c>
      <c r="K26" s="144"/>
      <c r="L26" s="144"/>
      <c r="M26" s="144" t="s">
        <v>92</v>
      </c>
      <c r="N26" s="144"/>
      <c r="O26" s="134"/>
      <c r="P26" s="134" t="s">
        <v>92</v>
      </c>
      <c r="Q26" s="135" t="s">
        <v>132</v>
      </c>
    </row>
    <row r="27" spans="1:17" s="27" customFormat="1" ht="43.5" customHeight="1" x14ac:dyDescent="0.25">
      <c r="A27" s="300" t="s">
        <v>138</v>
      </c>
      <c r="B27" s="131" t="s">
        <v>139</v>
      </c>
      <c r="C27" s="131" t="s">
        <v>140</v>
      </c>
      <c r="D27" s="132" t="s">
        <v>141</v>
      </c>
      <c r="E27" s="133" t="s">
        <v>92</v>
      </c>
      <c r="F27" s="133" t="s">
        <v>92</v>
      </c>
      <c r="G27" s="133" t="s">
        <v>92</v>
      </c>
      <c r="H27" s="133" t="s">
        <v>92</v>
      </c>
      <c r="I27" s="133" t="s">
        <v>92</v>
      </c>
      <c r="J27" s="133" t="s">
        <v>92</v>
      </c>
      <c r="K27" s="133" t="s">
        <v>92</v>
      </c>
      <c r="L27" s="133" t="s">
        <v>92</v>
      </c>
      <c r="M27" s="133" t="s">
        <v>92</v>
      </c>
      <c r="N27" s="133" t="s">
        <v>92</v>
      </c>
      <c r="O27" s="134" t="s">
        <v>92</v>
      </c>
      <c r="P27" s="134" t="s">
        <v>92</v>
      </c>
      <c r="Q27" s="135" t="s">
        <v>93</v>
      </c>
    </row>
    <row r="28" spans="1:17" s="27" customFormat="1" ht="38.25" x14ac:dyDescent="0.25">
      <c r="A28" s="300"/>
      <c r="B28" s="131" t="s">
        <v>142</v>
      </c>
      <c r="C28" s="131" t="s">
        <v>143</v>
      </c>
      <c r="D28" s="132" t="s">
        <v>144</v>
      </c>
      <c r="E28" s="133" t="s">
        <v>92</v>
      </c>
      <c r="F28" s="133" t="s">
        <v>92</v>
      </c>
      <c r="G28" s="133" t="s">
        <v>92</v>
      </c>
      <c r="H28" s="133" t="s">
        <v>92</v>
      </c>
      <c r="I28" s="133" t="s">
        <v>92</v>
      </c>
      <c r="J28" s="133" t="s">
        <v>92</v>
      </c>
      <c r="K28" s="133" t="s">
        <v>92</v>
      </c>
      <c r="L28" s="133" t="s">
        <v>92</v>
      </c>
      <c r="M28" s="133" t="s">
        <v>92</v>
      </c>
      <c r="N28" s="133" t="s">
        <v>92</v>
      </c>
      <c r="O28" s="134" t="s">
        <v>92</v>
      </c>
      <c r="P28" s="134" t="s">
        <v>92</v>
      </c>
      <c r="Q28" s="135" t="s">
        <v>93</v>
      </c>
    </row>
    <row r="29" spans="1:17" s="27" customFormat="1" ht="38.25" x14ac:dyDescent="0.25">
      <c r="A29" s="300"/>
      <c r="B29" s="131" t="s">
        <v>145</v>
      </c>
      <c r="C29" s="131" t="s">
        <v>143</v>
      </c>
      <c r="D29" s="143" t="s">
        <v>146</v>
      </c>
      <c r="E29" s="133" t="s">
        <v>92</v>
      </c>
      <c r="F29" s="133" t="s">
        <v>92</v>
      </c>
      <c r="G29" s="133" t="s">
        <v>92</v>
      </c>
      <c r="H29" s="133" t="s">
        <v>92</v>
      </c>
      <c r="I29" s="133" t="s">
        <v>92</v>
      </c>
      <c r="J29" s="133" t="s">
        <v>92</v>
      </c>
      <c r="K29" s="133" t="s">
        <v>92</v>
      </c>
      <c r="L29" s="133" t="s">
        <v>92</v>
      </c>
      <c r="M29" s="133" t="s">
        <v>92</v>
      </c>
      <c r="N29" s="133" t="s">
        <v>92</v>
      </c>
      <c r="O29" s="134" t="s">
        <v>92</v>
      </c>
      <c r="P29" s="134" t="s">
        <v>92</v>
      </c>
      <c r="Q29" s="135" t="s">
        <v>93</v>
      </c>
    </row>
    <row r="30" spans="1:17" s="27" customFormat="1" ht="82.5" customHeight="1" x14ac:dyDescent="0.25">
      <c r="A30" s="138" t="s">
        <v>147</v>
      </c>
      <c r="B30" s="131" t="s">
        <v>148</v>
      </c>
      <c r="C30" s="131" t="s">
        <v>140</v>
      </c>
      <c r="D30" s="143" t="s">
        <v>149</v>
      </c>
      <c r="E30" s="133" t="s">
        <v>92</v>
      </c>
      <c r="F30" s="133" t="s">
        <v>92</v>
      </c>
      <c r="G30" s="133" t="s">
        <v>92</v>
      </c>
      <c r="H30" s="133" t="s">
        <v>92</v>
      </c>
      <c r="I30" s="133" t="s">
        <v>92</v>
      </c>
      <c r="J30" s="133" t="s">
        <v>92</v>
      </c>
      <c r="K30" s="133" t="s">
        <v>92</v>
      </c>
      <c r="L30" s="133" t="s">
        <v>92</v>
      </c>
      <c r="M30" s="133" t="s">
        <v>92</v>
      </c>
      <c r="N30" s="133" t="s">
        <v>92</v>
      </c>
      <c r="O30" s="134" t="s">
        <v>92</v>
      </c>
      <c r="P30" s="134" t="s">
        <v>92</v>
      </c>
      <c r="Q30" s="135" t="s">
        <v>93</v>
      </c>
    </row>
    <row r="31" spans="1:17" s="27" customFormat="1" ht="57.75" customHeight="1" x14ac:dyDescent="0.25">
      <c r="A31" s="300" t="s">
        <v>150</v>
      </c>
      <c r="B31" s="131" t="s">
        <v>151</v>
      </c>
      <c r="C31" s="131" t="s">
        <v>143</v>
      </c>
      <c r="D31" s="143" t="s">
        <v>152</v>
      </c>
      <c r="E31" s="144"/>
      <c r="F31" s="144" t="s">
        <v>92</v>
      </c>
      <c r="G31" s="144" t="s">
        <v>92</v>
      </c>
      <c r="H31" s="144" t="s">
        <v>92</v>
      </c>
      <c r="I31" s="144" t="s">
        <v>92</v>
      </c>
      <c r="J31" s="144" t="s">
        <v>92</v>
      </c>
      <c r="K31" s="144" t="s">
        <v>92</v>
      </c>
      <c r="L31" s="144" t="s">
        <v>92</v>
      </c>
      <c r="M31" s="144" t="s">
        <v>92</v>
      </c>
      <c r="N31" s="144"/>
      <c r="O31" s="134"/>
      <c r="P31" s="134"/>
      <c r="Q31" s="135" t="s">
        <v>93</v>
      </c>
    </row>
    <row r="32" spans="1:17" s="27" customFormat="1" ht="38.25" x14ac:dyDescent="0.25">
      <c r="A32" s="300"/>
      <c r="B32" s="131" t="s">
        <v>154</v>
      </c>
      <c r="C32" s="131" t="s">
        <v>143</v>
      </c>
      <c r="D32" s="143" t="s">
        <v>155</v>
      </c>
      <c r="E32" s="144"/>
      <c r="F32" s="144" t="s">
        <v>92</v>
      </c>
      <c r="G32" s="144" t="s">
        <v>92</v>
      </c>
      <c r="H32" s="144"/>
      <c r="I32" s="144"/>
      <c r="J32" s="144"/>
      <c r="K32" s="144"/>
      <c r="L32" s="144"/>
      <c r="M32" s="144"/>
      <c r="N32" s="144"/>
      <c r="O32" s="134"/>
      <c r="P32" s="134"/>
      <c r="Q32" s="135" t="s">
        <v>93</v>
      </c>
    </row>
    <row r="33" spans="1:17" s="27" customFormat="1" ht="38.25" x14ac:dyDescent="0.25">
      <c r="A33" s="300"/>
      <c r="B33" s="131" t="s">
        <v>157</v>
      </c>
      <c r="C33" s="131" t="s">
        <v>143</v>
      </c>
      <c r="D33" s="143" t="s">
        <v>158</v>
      </c>
      <c r="E33" s="144"/>
      <c r="F33" s="144" t="s">
        <v>92</v>
      </c>
      <c r="G33" s="144"/>
      <c r="H33" s="144"/>
      <c r="I33" s="144" t="s">
        <v>92</v>
      </c>
      <c r="J33" s="144"/>
      <c r="K33" s="144"/>
      <c r="L33" s="144"/>
      <c r="M33" s="144" t="s">
        <v>92</v>
      </c>
      <c r="N33" s="144"/>
      <c r="O33" s="134" t="s">
        <v>92</v>
      </c>
      <c r="P33" s="134"/>
      <c r="Q33" s="135" t="s">
        <v>93</v>
      </c>
    </row>
    <row r="34" spans="1:17" s="27" customFormat="1" ht="38.25" x14ac:dyDescent="0.25">
      <c r="A34" s="300"/>
      <c r="B34" s="131" t="s">
        <v>439</v>
      </c>
      <c r="C34" s="131" t="s">
        <v>143</v>
      </c>
      <c r="D34" s="143" t="s">
        <v>440</v>
      </c>
      <c r="E34" s="144"/>
      <c r="F34" s="144"/>
      <c r="G34" s="144"/>
      <c r="H34" s="144"/>
      <c r="I34" s="144"/>
      <c r="J34" s="144"/>
      <c r="K34" s="144"/>
      <c r="L34" s="144" t="s">
        <v>92</v>
      </c>
      <c r="M34" s="144"/>
      <c r="N34" s="144"/>
      <c r="O34" s="134"/>
      <c r="P34" s="134"/>
      <c r="Q34" s="135" t="s">
        <v>93</v>
      </c>
    </row>
    <row r="35" spans="1:17" s="27" customFormat="1" ht="33.75" customHeight="1" x14ac:dyDescent="0.25">
      <c r="A35" s="300"/>
      <c r="B35" s="131" t="s">
        <v>159</v>
      </c>
      <c r="C35" s="131" t="s">
        <v>100</v>
      </c>
      <c r="D35" s="148" t="s">
        <v>160</v>
      </c>
      <c r="E35" s="144"/>
      <c r="F35" s="144"/>
      <c r="G35" s="144"/>
      <c r="H35" s="144" t="s">
        <v>92</v>
      </c>
      <c r="I35" s="144"/>
      <c r="J35" s="144"/>
      <c r="K35" s="144"/>
      <c r="L35" s="144"/>
      <c r="M35" s="144"/>
      <c r="N35" s="144"/>
      <c r="O35" s="134"/>
      <c r="P35" s="134"/>
      <c r="Q35" s="135"/>
    </row>
    <row r="36" spans="1:17" s="27" customFormat="1" ht="30.75" customHeight="1" x14ac:dyDescent="0.25">
      <c r="A36" s="300"/>
      <c r="B36" s="304" t="s">
        <v>161</v>
      </c>
      <c r="C36" s="294" t="s">
        <v>162</v>
      </c>
      <c r="D36" s="143" t="s">
        <v>163</v>
      </c>
      <c r="E36" s="144"/>
      <c r="F36" s="144"/>
      <c r="G36" s="144" t="s">
        <v>92</v>
      </c>
      <c r="H36" s="144"/>
      <c r="I36" s="144"/>
      <c r="J36" s="144"/>
      <c r="K36" s="144"/>
      <c r="L36" s="144"/>
      <c r="M36" s="144"/>
      <c r="N36" s="144"/>
      <c r="O36" s="134"/>
      <c r="P36" s="134"/>
      <c r="Q36" s="135" t="s">
        <v>93</v>
      </c>
    </row>
    <row r="37" spans="1:17" s="27" customFormat="1" ht="51" x14ac:dyDescent="0.25">
      <c r="A37" s="300"/>
      <c r="B37" s="304"/>
      <c r="C37" s="294"/>
      <c r="D37" s="143" t="s">
        <v>164</v>
      </c>
      <c r="E37" s="144" t="s">
        <v>156</v>
      </c>
      <c r="F37" s="144" t="s">
        <v>92</v>
      </c>
      <c r="G37" s="144" t="s">
        <v>92</v>
      </c>
      <c r="H37" s="144" t="s">
        <v>92</v>
      </c>
      <c r="I37" s="144" t="s">
        <v>92</v>
      </c>
      <c r="J37" s="144" t="s">
        <v>92</v>
      </c>
      <c r="K37" s="144" t="s">
        <v>92</v>
      </c>
      <c r="L37" s="144" t="s">
        <v>92</v>
      </c>
      <c r="M37" s="144" t="s">
        <v>92</v>
      </c>
      <c r="N37" s="144" t="s">
        <v>92</v>
      </c>
      <c r="O37" s="134" t="s">
        <v>92</v>
      </c>
      <c r="P37" s="134" t="s">
        <v>92</v>
      </c>
      <c r="Q37" s="135" t="s">
        <v>153</v>
      </c>
    </row>
    <row r="38" spans="1:17" s="27" customFormat="1" ht="42.75" customHeight="1" x14ac:dyDescent="0.25">
      <c r="A38" s="295" t="s">
        <v>165</v>
      </c>
      <c r="B38" s="149" t="s">
        <v>56</v>
      </c>
      <c r="C38" s="150" t="s">
        <v>140</v>
      </c>
      <c r="D38" s="143" t="s">
        <v>166</v>
      </c>
      <c r="E38" s="144"/>
      <c r="F38" s="144"/>
      <c r="G38" s="144"/>
      <c r="H38" s="144"/>
      <c r="I38" s="144"/>
      <c r="J38" s="144"/>
      <c r="K38" s="144"/>
      <c r="L38" s="144"/>
      <c r="M38" s="144"/>
      <c r="N38" s="144"/>
      <c r="O38" s="134" t="s">
        <v>92</v>
      </c>
      <c r="P38" s="134"/>
      <c r="Q38" s="297" t="s">
        <v>153</v>
      </c>
    </row>
    <row r="39" spans="1:17" s="27" customFormat="1" ht="38.25" x14ac:dyDescent="0.25">
      <c r="A39" s="296"/>
      <c r="B39" s="150" t="s">
        <v>167</v>
      </c>
      <c r="C39" s="150" t="s">
        <v>140</v>
      </c>
      <c r="D39" s="143" t="s">
        <v>168</v>
      </c>
      <c r="E39" s="144"/>
      <c r="F39" s="144"/>
      <c r="G39" s="144"/>
      <c r="H39" s="144"/>
      <c r="I39" s="144"/>
      <c r="J39" s="144"/>
      <c r="K39" s="144"/>
      <c r="L39" s="144" t="s">
        <v>92</v>
      </c>
      <c r="M39" s="144"/>
      <c r="N39" s="144"/>
      <c r="O39" s="134"/>
      <c r="P39" s="134"/>
      <c r="Q39" s="298"/>
    </row>
    <row r="40" spans="1:17" s="27" customFormat="1" ht="38.25" x14ac:dyDescent="0.25">
      <c r="A40" s="296"/>
      <c r="B40" s="150" t="s">
        <v>169</v>
      </c>
      <c r="C40" s="150" t="s">
        <v>140</v>
      </c>
      <c r="D40" s="143" t="s">
        <v>170</v>
      </c>
      <c r="E40" s="144"/>
      <c r="F40" s="144"/>
      <c r="G40" s="144"/>
      <c r="H40" s="144"/>
      <c r="I40" s="144"/>
      <c r="J40" s="144"/>
      <c r="K40" s="144"/>
      <c r="L40" s="144"/>
      <c r="M40" s="144"/>
      <c r="N40" s="144"/>
      <c r="O40" s="134"/>
      <c r="P40" s="134"/>
      <c r="Q40" s="298"/>
    </row>
    <row r="41" spans="1:17" s="27" customFormat="1" ht="36.75" customHeight="1" x14ac:dyDescent="0.25">
      <c r="A41" s="296"/>
      <c r="B41" s="151" t="s">
        <v>171</v>
      </c>
      <c r="C41" s="131" t="s">
        <v>172</v>
      </c>
      <c r="D41" s="143" t="s">
        <v>173</v>
      </c>
      <c r="E41" s="144"/>
      <c r="F41" s="144"/>
      <c r="G41" s="144" t="s">
        <v>92</v>
      </c>
      <c r="H41" s="144"/>
      <c r="I41" s="144" t="s">
        <v>92</v>
      </c>
      <c r="J41" s="144"/>
      <c r="K41" s="144"/>
      <c r="L41" s="144" t="s">
        <v>92</v>
      </c>
      <c r="M41" s="144"/>
      <c r="N41" s="144"/>
      <c r="O41" s="134"/>
      <c r="P41" s="134"/>
      <c r="Q41" s="299"/>
    </row>
    <row r="42" spans="1:17" s="27" customFormat="1" ht="25.5" x14ac:dyDescent="0.25">
      <c r="A42" s="300" t="s">
        <v>174</v>
      </c>
      <c r="B42" s="131" t="s">
        <v>175</v>
      </c>
      <c r="C42" s="131" t="s">
        <v>176</v>
      </c>
      <c r="D42" s="143" t="s">
        <v>177</v>
      </c>
      <c r="E42" s="144"/>
      <c r="F42" s="144"/>
      <c r="G42" s="144"/>
      <c r="H42" s="144"/>
      <c r="I42" s="144" t="s">
        <v>92</v>
      </c>
      <c r="J42" s="144"/>
      <c r="K42" s="144"/>
      <c r="L42" s="144"/>
      <c r="M42" s="144"/>
      <c r="N42" s="144"/>
      <c r="O42" s="134"/>
      <c r="P42" s="134"/>
      <c r="Q42" s="135" t="s">
        <v>178</v>
      </c>
    </row>
    <row r="43" spans="1:17" s="27" customFormat="1" ht="25.5" x14ac:dyDescent="0.25">
      <c r="A43" s="300"/>
      <c r="B43" s="131" t="s">
        <v>179</v>
      </c>
      <c r="C43" s="131" t="s">
        <v>180</v>
      </c>
      <c r="D43" s="143" t="s">
        <v>181</v>
      </c>
      <c r="E43" s="144"/>
      <c r="F43" s="144"/>
      <c r="G43" s="144"/>
      <c r="H43" s="144"/>
      <c r="I43" s="144"/>
      <c r="J43" s="144"/>
      <c r="K43" s="144"/>
      <c r="L43" s="144"/>
      <c r="M43" s="144"/>
      <c r="N43" s="144" t="s">
        <v>92</v>
      </c>
      <c r="O43" s="134"/>
      <c r="P43" s="134"/>
      <c r="Q43" s="135" t="s">
        <v>194</v>
      </c>
    </row>
    <row r="44" spans="1:17" s="27" customFormat="1" ht="30" customHeight="1" x14ac:dyDescent="0.25">
      <c r="A44" s="300"/>
      <c r="B44" s="131" t="s">
        <v>182</v>
      </c>
      <c r="C44" s="131" t="s">
        <v>117</v>
      </c>
      <c r="D44" s="143" t="s">
        <v>183</v>
      </c>
      <c r="E44" s="144"/>
      <c r="F44" s="144"/>
      <c r="G44" s="144"/>
      <c r="H44" s="144"/>
      <c r="I44" s="144"/>
      <c r="J44" s="144" t="s">
        <v>92</v>
      </c>
      <c r="K44" s="144"/>
      <c r="L44" s="144"/>
      <c r="M44" s="144"/>
      <c r="N44" s="144"/>
      <c r="O44" s="134"/>
      <c r="P44" s="134"/>
      <c r="Q44" s="135" t="s">
        <v>178</v>
      </c>
    </row>
    <row r="45" spans="1:17" s="27" customFormat="1" ht="71.25" customHeight="1" x14ac:dyDescent="0.25">
      <c r="A45" s="300" t="s">
        <v>184</v>
      </c>
      <c r="B45" s="131" t="s">
        <v>185</v>
      </c>
      <c r="C45" s="131" t="s">
        <v>186</v>
      </c>
      <c r="D45" s="301" t="s">
        <v>187</v>
      </c>
      <c r="E45" s="144"/>
      <c r="F45" s="144"/>
      <c r="G45" s="144"/>
      <c r="H45" s="144"/>
      <c r="I45" s="144"/>
      <c r="J45" s="144"/>
      <c r="K45" s="144" t="s">
        <v>92</v>
      </c>
      <c r="L45" s="144" t="s">
        <v>92</v>
      </c>
      <c r="M45" s="144"/>
      <c r="N45" s="144"/>
      <c r="O45" s="134"/>
      <c r="P45" s="134"/>
      <c r="Q45" s="297" t="s">
        <v>153</v>
      </c>
    </row>
    <row r="46" spans="1:17" s="27" customFormat="1" ht="36.75" customHeight="1" x14ac:dyDescent="0.25">
      <c r="A46" s="300"/>
      <c r="B46" s="131" t="s">
        <v>188</v>
      </c>
      <c r="C46" s="131" t="s">
        <v>70</v>
      </c>
      <c r="D46" s="302"/>
      <c r="E46" s="144"/>
      <c r="F46" s="144"/>
      <c r="G46" s="144"/>
      <c r="H46" s="144"/>
      <c r="I46" s="144"/>
      <c r="J46" s="144"/>
      <c r="K46" s="144"/>
      <c r="L46" s="144"/>
      <c r="M46" s="144"/>
      <c r="N46" s="144" t="s">
        <v>92</v>
      </c>
      <c r="O46" s="134"/>
      <c r="P46" s="134"/>
      <c r="Q46" s="298"/>
    </row>
    <row r="47" spans="1:17" s="27" customFormat="1" ht="38.25" x14ac:dyDescent="0.25">
      <c r="A47" s="300"/>
      <c r="B47" s="152" t="s">
        <v>189</v>
      </c>
      <c r="C47" s="131" t="s">
        <v>190</v>
      </c>
      <c r="D47" s="303"/>
      <c r="E47" s="144"/>
      <c r="F47" s="144"/>
      <c r="G47" s="144"/>
      <c r="H47" s="144"/>
      <c r="I47" s="144"/>
      <c r="J47" s="144"/>
      <c r="K47" s="144"/>
      <c r="L47" s="144"/>
      <c r="M47" s="144"/>
      <c r="N47" s="144" t="s">
        <v>92</v>
      </c>
      <c r="O47" s="134"/>
      <c r="P47" s="134"/>
      <c r="Q47" s="299"/>
    </row>
    <row r="48" spans="1:17" s="27" customFormat="1" ht="48" x14ac:dyDescent="0.25">
      <c r="A48" s="300"/>
      <c r="B48" s="153" t="s">
        <v>191</v>
      </c>
      <c r="C48" s="139" t="s">
        <v>192</v>
      </c>
      <c r="D48" s="154" t="s">
        <v>193</v>
      </c>
      <c r="E48" s="155"/>
      <c r="F48" s="155"/>
      <c r="G48" s="155"/>
      <c r="H48" s="155"/>
      <c r="I48" s="155"/>
      <c r="J48" s="155"/>
      <c r="K48" s="155" t="s">
        <v>92</v>
      </c>
      <c r="L48" s="155"/>
      <c r="M48" s="155"/>
      <c r="N48" s="155"/>
      <c r="O48" s="134"/>
      <c r="P48" s="134"/>
      <c r="Q48" s="135" t="s">
        <v>194</v>
      </c>
    </row>
    <row r="49" spans="1:17" s="27" customFormat="1" ht="38.25" x14ac:dyDescent="0.25">
      <c r="A49" s="300"/>
      <c r="B49" s="131" t="s">
        <v>195</v>
      </c>
      <c r="C49" s="156" t="s">
        <v>70</v>
      </c>
      <c r="D49" s="157" t="s">
        <v>441</v>
      </c>
      <c r="E49" s="158"/>
      <c r="F49" s="158"/>
      <c r="G49" s="158"/>
      <c r="H49" s="158"/>
      <c r="I49" s="158"/>
      <c r="J49" s="158"/>
      <c r="K49" s="158"/>
      <c r="L49" s="158"/>
      <c r="M49" s="158"/>
      <c r="N49" s="158"/>
      <c r="O49" s="159"/>
      <c r="P49" s="160" t="s">
        <v>92</v>
      </c>
      <c r="Q49" s="161" t="s">
        <v>194</v>
      </c>
    </row>
  </sheetData>
  <mergeCells count="26">
    <mergeCell ref="Q7:Q8"/>
    <mergeCell ref="A1:A2"/>
    <mergeCell ref="B1:Q1"/>
    <mergeCell ref="B2:Q2"/>
    <mergeCell ref="B3:Q3"/>
    <mergeCell ref="B4:D4"/>
    <mergeCell ref="B5:D5"/>
    <mergeCell ref="E7:P7"/>
    <mergeCell ref="C7:C8"/>
    <mergeCell ref="D7:D8"/>
    <mergeCell ref="A27:A29"/>
    <mergeCell ref="A31:A37"/>
    <mergeCell ref="B36:B37"/>
    <mergeCell ref="A7:A8"/>
    <mergeCell ref="B7:B8"/>
    <mergeCell ref="A9:A12"/>
    <mergeCell ref="A13:A14"/>
    <mergeCell ref="A15:A17"/>
    <mergeCell ref="A23:A26"/>
    <mergeCell ref="C36:C37"/>
    <mergeCell ref="A38:A41"/>
    <mergeCell ref="Q38:Q41"/>
    <mergeCell ref="A42:A44"/>
    <mergeCell ref="A45:A49"/>
    <mergeCell ref="D45:D47"/>
    <mergeCell ref="Q45:Q47"/>
  </mergeCell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J20"/>
  <sheetViews>
    <sheetView showGridLines="0" zoomScale="80" zoomScaleNormal="80" workbookViewId="0"/>
  </sheetViews>
  <sheetFormatPr baseColWidth="10" defaultRowHeight="15.75" x14ac:dyDescent="0.25"/>
  <cols>
    <col min="1" max="1" width="1.5703125" style="13" customWidth="1"/>
    <col min="2" max="2" width="4.5703125" style="109" customWidth="1"/>
    <col min="3" max="3" width="35.7109375" style="13" customWidth="1"/>
    <col min="4" max="4" width="16.7109375" style="14" customWidth="1"/>
    <col min="5" max="5" width="25.28515625" style="13" customWidth="1"/>
    <col min="6" max="6" width="20.42578125" style="13" customWidth="1"/>
    <col min="7" max="7" width="11.5703125" style="13" customWidth="1"/>
    <col min="8" max="8" width="44.28515625" style="13" customWidth="1"/>
    <col min="9" max="9" width="17.140625" style="13" customWidth="1"/>
    <col min="10" max="10" width="45.7109375" style="13" customWidth="1"/>
    <col min="11" max="16384" width="11.42578125" style="13"/>
  </cols>
  <sheetData>
    <row r="1" spans="2:10" customFormat="1" ht="16.5" x14ac:dyDescent="0.25">
      <c r="B1" s="107"/>
    </row>
    <row r="2" spans="2:10" customFormat="1" ht="23.25" x14ac:dyDescent="0.25">
      <c r="B2" s="107"/>
      <c r="D2" s="280" t="s">
        <v>385</v>
      </c>
      <c r="E2" s="280"/>
      <c r="F2" s="280"/>
      <c r="G2" s="280"/>
      <c r="H2" s="280"/>
      <c r="I2" s="280"/>
    </row>
    <row r="3" spans="2:10" customFormat="1" ht="29.25" customHeight="1" x14ac:dyDescent="0.25">
      <c r="B3" s="107"/>
    </row>
    <row r="4" spans="2:10" s="27" customFormat="1" ht="29.25" customHeight="1" x14ac:dyDescent="0.25">
      <c r="B4" s="107"/>
    </row>
    <row r="5" spans="2:10" s="27" customFormat="1" ht="29.25" customHeight="1" x14ac:dyDescent="0.25">
      <c r="B5" s="107"/>
    </row>
    <row r="6" spans="2:10" customFormat="1" ht="25.5" customHeight="1" x14ac:dyDescent="0.25">
      <c r="B6" s="284" t="s">
        <v>5</v>
      </c>
      <c r="C6" s="284"/>
      <c r="D6" s="284"/>
      <c r="E6" s="284"/>
      <c r="F6" s="284"/>
      <c r="G6" s="284" t="s">
        <v>6</v>
      </c>
      <c r="H6" s="284"/>
      <c r="I6" s="284"/>
      <c r="J6" s="284"/>
    </row>
    <row r="7" spans="2:10" s="27" customFormat="1" ht="108" x14ac:dyDescent="0.25">
      <c r="B7" s="1" t="s">
        <v>324</v>
      </c>
      <c r="C7" s="1" t="s">
        <v>0</v>
      </c>
      <c r="D7" s="1" t="s">
        <v>15</v>
      </c>
      <c r="E7" s="1" t="s">
        <v>19</v>
      </c>
      <c r="F7" s="1" t="s">
        <v>20</v>
      </c>
      <c r="G7" s="1" t="s">
        <v>2</v>
      </c>
      <c r="H7" s="1" t="s">
        <v>1</v>
      </c>
      <c r="I7" s="1" t="s">
        <v>395</v>
      </c>
      <c r="J7" s="1" t="s">
        <v>3</v>
      </c>
    </row>
    <row r="8" spans="2:10" s="20" customFormat="1" ht="21.75" customHeight="1" x14ac:dyDescent="0.25">
      <c r="B8" s="320" t="s">
        <v>58</v>
      </c>
      <c r="C8" s="321"/>
      <c r="D8" s="321"/>
      <c r="E8" s="321"/>
      <c r="F8" s="321"/>
      <c r="G8" s="321"/>
      <c r="H8" s="321"/>
      <c r="I8" s="321"/>
      <c r="J8" s="322"/>
    </row>
    <row r="9" spans="2:10" s="20" customFormat="1" ht="94.5" x14ac:dyDescent="0.25">
      <c r="B9" s="128">
        <v>1</v>
      </c>
      <c r="C9" s="18" t="s">
        <v>57</v>
      </c>
      <c r="D9" s="12" t="s">
        <v>9</v>
      </c>
      <c r="E9" s="19"/>
      <c r="F9" s="11"/>
      <c r="G9" s="25">
        <v>1</v>
      </c>
      <c r="H9" s="18" t="s">
        <v>442</v>
      </c>
      <c r="I9" s="19" t="s">
        <v>398</v>
      </c>
      <c r="J9" s="119" t="s">
        <v>443</v>
      </c>
    </row>
    <row r="10" spans="2:10" s="20" customFormat="1" ht="126" x14ac:dyDescent="0.25">
      <c r="B10" s="128">
        <v>2</v>
      </c>
      <c r="C10" s="123" t="s">
        <v>444</v>
      </c>
      <c r="D10" s="12" t="s">
        <v>8</v>
      </c>
      <c r="E10" s="19" t="s">
        <v>11</v>
      </c>
      <c r="F10" s="11" t="s">
        <v>445</v>
      </c>
      <c r="G10" s="25">
        <v>1</v>
      </c>
      <c r="H10" s="18" t="s">
        <v>446</v>
      </c>
      <c r="I10" s="19" t="s">
        <v>397</v>
      </c>
      <c r="J10" s="18" t="s">
        <v>447</v>
      </c>
    </row>
    <row r="11" spans="2:10" s="20" customFormat="1" ht="73.5" customHeight="1" x14ac:dyDescent="0.25">
      <c r="B11" s="128">
        <v>3</v>
      </c>
      <c r="C11" s="18" t="s">
        <v>448</v>
      </c>
      <c r="D11" s="12" t="s">
        <v>8</v>
      </c>
      <c r="E11" s="19" t="s">
        <v>10</v>
      </c>
      <c r="F11" s="11"/>
      <c r="G11" s="25">
        <v>1</v>
      </c>
      <c r="H11" s="18" t="s">
        <v>449</v>
      </c>
      <c r="I11" s="19" t="s">
        <v>398</v>
      </c>
      <c r="J11" s="19"/>
    </row>
    <row r="12" spans="2:10" s="20" customFormat="1" ht="31.5" x14ac:dyDescent="0.25">
      <c r="B12" s="128">
        <v>4</v>
      </c>
      <c r="C12" s="18" t="s">
        <v>450</v>
      </c>
      <c r="D12" s="12" t="s">
        <v>8</v>
      </c>
      <c r="E12" s="19" t="s">
        <v>10</v>
      </c>
      <c r="F12" s="11"/>
      <c r="G12" s="25">
        <v>1</v>
      </c>
      <c r="H12" s="18" t="s">
        <v>451</v>
      </c>
      <c r="I12" s="19" t="s">
        <v>398</v>
      </c>
      <c r="J12" s="18" t="s">
        <v>452</v>
      </c>
    </row>
    <row r="13" spans="2:10" s="20" customFormat="1" x14ac:dyDescent="0.25">
      <c r="B13" s="320" t="s">
        <v>59</v>
      </c>
      <c r="C13" s="321"/>
      <c r="D13" s="321"/>
      <c r="E13" s="321"/>
      <c r="F13" s="321"/>
      <c r="G13" s="321"/>
      <c r="H13" s="321"/>
      <c r="I13" s="321"/>
      <c r="J13" s="322"/>
    </row>
    <row r="14" spans="2:10" s="20" customFormat="1" ht="87" customHeight="1" x14ac:dyDescent="0.25">
      <c r="B14" s="128">
        <v>5</v>
      </c>
      <c r="C14" s="18" t="s">
        <v>60</v>
      </c>
      <c r="D14" s="12" t="s">
        <v>9</v>
      </c>
      <c r="E14" s="19"/>
      <c r="F14" s="11"/>
      <c r="G14" s="25">
        <v>1</v>
      </c>
      <c r="H14" s="18" t="s">
        <v>453</v>
      </c>
      <c r="I14" s="19" t="s">
        <v>398</v>
      </c>
      <c r="J14" s="18" t="s">
        <v>454</v>
      </c>
    </row>
    <row r="15" spans="2:10" s="20" customFormat="1" ht="63" x14ac:dyDescent="0.25">
      <c r="B15" s="128">
        <v>6</v>
      </c>
      <c r="C15" s="18" t="s">
        <v>61</v>
      </c>
      <c r="D15" s="12" t="s">
        <v>9</v>
      </c>
      <c r="E15" s="19"/>
      <c r="F15" s="11"/>
      <c r="G15" s="25">
        <v>1</v>
      </c>
      <c r="H15" s="18" t="s">
        <v>455</v>
      </c>
      <c r="I15" s="19" t="s">
        <v>398</v>
      </c>
      <c r="J15" s="18" t="s">
        <v>456</v>
      </c>
    </row>
    <row r="16" spans="2:10" ht="47.25" x14ac:dyDescent="0.25">
      <c r="B16" s="128">
        <v>7</v>
      </c>
      <c r="C16" s="18" t="s">
        <v>457</v>
      </c>
      <c r="D16" s="12" t="s">
        <v>8</v>
      </c>
      <c r="E16" s="19" t="s">
        <v>10</v>
      </c>
      <c r="F16" s="11"/>
      <c r="G16" s="25">
        <v>1</v>
      </c>
      <c r="H16" s="18" t="s">
        <v>458</v>
      </c>
      <c r="I16" s="19" t="s">
        <v>398</v>
      </c>
      <c r="J16" s="18" t="s">
        <v>459</v>
      </c>
    </row>
    <row r="17" spans="2:10" ht="126" x14ac:dyDescent="0.25">
      <c r="B17" s="128">
        <v>8</v>
      </c>
      <c r="C17" s="18" t="s">
        <v>460</v>
      </c>
      <c r="D17" s="12" t="s">
        <v>8</v>
      </c>
      <c r="E17" s="19" t="s">
        <v>11</v>
      </c>
      <c r="F17" s="11" t="s">
        <v>461</v>
      </c>
      <c r="G17" s="25">
        <v>1</v>
      </c>
      <c r="H17" s="18" t="s">
        <v>462</v>
      </c>
      <c r="I17" s="19" t="s">
        <v>396</v>
      </c>
      <c r="J17" s="19"/>
    </row>
    <row r="18" spans="2:10" x14ac:dyDescent="0.25">
      <c r="B18" s="320" t="s">
        <v>62</v>
      </c>
      <c r="C18" s="321"/>
      <c r="D18" s="321"/>
      <c r="E18" s="321"/>
      <c r="F18" s="321"/>
      <c r="G18" s="321"/>
      <c r="H18" s="321"/>
      <c r="I18" s="321"/>
      <c r="J18" s="322"/>
    </row>
    <row r="19" spans="2:10" ht="63" x14ac:dyDescent="0.25">
      <c r="B19" s="128">
        <v>9</v>
      </c>
      <c r="C19" s="18" t="s">
        <v>463</v>
      </c>
      <c r="D19" s="12" t="s">
        <v>9</v>
      </c>
      <c r="E19" s="19"/>
      <c r="F19" s="11"/>
      <c r="G19" s="25">
        <v>1</v>
      </c>
      <c r="H19" s="18" t="s">
        <v>464</v>
      </c>
      <c r="I19" s="19" t="s">
        <v>396</v>
      </c>
      <c r="J19" s="18" t="s">
        <v>465</v>
      </c>
    </row>
    <row r="20" spans="2:10" ht="63" x14ac:dyDescent="0.25">
      <c r="B20" s="128">
        <v>10</v>
      </c>
      <c r="C20" s="18" t="s">
        <v>466</v>
      </c>
      <c r="D20" s="12" t="s">
        <v>9</v>
      </c>
      <c r="E20" s="19"/>
      <c r="F20" s="11"/>
      <c r="G20" s="25">
        <v>1</v>
      </c>
      <c r="H20" s="18" t="s">
        <v>63</v>
      </c>
      <c r="I20" s="19" t="s">
        <v>396</v>
      </c>
      <c r="J20" s="18" t="s">
        <v>467</v>
      </c>
    </row>
  </sheetData>
  <dataConsolidate/>
  <mergeCells count="6">
    <mergeCell ref="B18:J18"/>
    <mergeCell ref="D2:I2"/>
    <mergeCell ref="G6:J6"/>
    <mergeCell ref="B6:F6"/>
    <mergeCell ref="B8:J8"/>
    <mergeCell ref="B13:J13"/>
  </mergeCells>
  <dataValidations xWindow="670" yWindow="397" count="8">
    <dataValidation allowBlank="1" showInputMessage="1" showErrorMessage="1" prompt="Seleccione si la actividad a realizar requiere presupuesto. Si no lo requiere, omita la casilla &quot;Tipo de presupuesto&quot; (columna D ) y &quot;Proyecto de inversión asociado&quot; (Columna E)." sqref="D7" xr:uid="{5D7B060A-871C-41F3-ABD5-DABE423E81A1}"/>
    <dataValidation allowBlank="1" showInputMessage="1" showErrorMessage="1" prompt="Si la actividad a realizar requiere recurso financiero, específique el tipo de presupuesto." sqref="E7" xr:uid="{8CBDDDF0-19FF-4722-AB2B-5F2795A2F2C0}"/>
    <dataValidation allowBlank="1" showInputMessage="1" showErrorMessage="1" prompt="En esta casilla, indique a cúal proyecto de inversión está asociada esta actividad." sqref="F7" xr:uid="{53845093-ED97-4A6E-849F-CB2A1242B78D}"/>
    <dataValidation allowBlank="1" showInputMessage="1" showErrorMessage="1" prompt="Indique el tiempo en el cual se realizará la medición del indicador señalado." sqref="I7" xr:uid="{D3478F0B-EF38-4DE8-8957-962E01A94893}"/>
    <dataValidation allowBlank="1" showInputMessage="1" showErrorMessage="1" prompt="Defina una meta a la actividad para la vigencia" sqref="G7" xr:uid="{C23E3760-AAE2-4DD5-8C14-B5B4F1283973}"/>
    <dataValidation allowBlank="1" showInputMessage="1" showErrorMessage="1" prompt="Defina un indicador para medir el avance de la meta" sqref="H14:H17 H9:H12 H7" xr:uid="{377384B8-57CB-4D6F-81DF-73C212159110}"/>
    <dataValidation allowBlank="1" showInputMessage="1" showErrorMessage="1" prompt="En esta casilla, indique a cuál proyecto de inversión está asociada esta actividad. Escriba el nombre del proyecto" sqref="F9:F12 F14:F17 F19:F20" xr:uid="{F3E9CEC8-FD82-44B6-B98B-6337243CEE9E}"/>
    <dataValidation allowBlank="1" showInputMessage="1" showErrorMessage="1" prompt="Defina una meta a la actividad para la vigencia. Debe ser numérica" sqref="G9:G12 G14:G17 G19:G20" xr:uid="{1D9F0878-B95D-4CF0-9FD8-9C3FDA86C3DE}"/>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E) y &quot;Proyecto de inversión asociado&quot; (Columna F)." xr:uid="{6356E36A-CD0E-4D38-B47F-FC578528C550}">
          <x14:formula1>
            <xm:f>Datos!$H$4:$H$5</xm:f>
          </x14:formula1>
          <xm:sqref>D19:D20 D9:D12 D14:D17</xm:sqref>
        </x14:dataValidation>
        <x14:dataValidation type="list" allowBlank="1" showInputMessage="1" showErrorMessage="1" prompt="Si la actividad a realizar requiere recurso financiero, específique el tipo de presupuesto._x000a_" xr:uid="{0ABF8B45-2BDC-4329-9F1E-CF84A4677771}">
          <x14:formula1>
            <xm:f>Datos!$J$4:$J$5</xm:f>
          </x14:formula1>
          <xm:sqref>E19:E20 E9:E12 E14:E17</xm:sqref>
        </x14:dataValidation>
        <x14:dataValidation type="list" allowBlank="1" showInputMessage="1" showErrorMessage="1" xr:uid="{19C76F77-F167-47A3-9933-28EB10F31DB7}">
          <x14:formula1>
            <xm:f>Datos!$H$7:$H$10</xm:f>
          </x14:formula1>
          <xm:sqref>I19:I20 I9:I12 I14:I17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J42"/>
  <sheetViews>
    <sheetView showGridLines="0" zoomScale="80" zoomScaleNormal="80" workbookViewId="0"/>
  </sheetViews>
  <sheetFormatPr baseColWidth="10" defaultRowHeight="15.75" x14ac:dyDescent="0.25"/>
  <cols>
    <col min="1" max="1" width="1.5703125" style="13" customWidth="1"/>
    <col min="2" max="2" width="11" style="13" customWidth="1"/>
    <col min="3" max="3" width="40.85546875" style="13" customWidth="1"/>
    <col min="4" max="4" width="17.7109375" style="14" customWidth="1"/>
    <col min="5" max="5" width="25.28515625" style="13" customWidth="1"/>
    <col min="6" max="6" width="26.28515625" style="13" customWidth="1"/>
    <col min="7" max="7" width="12.42578125" style="13" customWidth="1"/>
    <col min="8" max="8" width="50.5703125" style="13" customWidth="1"/>
    <col min="9" max="9" width="20.85546875" style="14" customWidth="1"/>
    <col min="10" max="10" width="39" style="13" customWidth="1"/>
    <col min="11" max="16384" width="11.42578125" style="13"/>
  </cols>
  <sheetData>
    <row r="1" spans="2:10" customFormat="1" ht="15" x14ac:dyDescent="0.25">
      <c r="B1" s="27"/>
      <c r="I1" s="41"/>
    </row>
    <row r="2" spans="2:10" customFormat="1" ht="23.25" x14ac:dyDescent="0.25">
      <c r="B2" s="27"/>
      <c r="D2" s="280" t="s">
        <v>384</v>
      </c>
      <c r="E2" s="280"/>
      <c r="F2" s="280"/>
      <c r="G2" s="280"/>
      <c r="H2" s="280"/>
      <c r="I2" s="280"/>
    </row>
    <row r="3" spans="2:10" customFormat="1" ht="29.25" customHeight="1" x14ac:dyDescent="0.25">
      <c r="B3" s="27"/>
      <c r="I3" s="41"/>
    </row>
    <row r="4" spans="2:10" s="27" customFormat="1" ht="29.25" customHeight="1" x14ac:dyDescent="0.25">
      <c r="I4" s="41"/>
    </row>
    <row r="5" spans="2:10" s="27" customFormat="1" ht="29.25" customHeight="1" x14ac:dyDescent="0.25">
      <c r="I5" s="41"/>
    </row>
    <row r="6" spans="2:10" customFormat="1" ht="26.25" customHeight="1" x14ac:dyDescent="0.25">
      <c r="B6" s="327" t="s">
        <v>255</v>
      </c>
      <c r="C6" s="284" t="s">
        <v>5</v>
      </c>
      <c r="D6" s="284"/>
      <c r="E6" s="284"/>
      <c r="F6" s="284"/>
      <c r="G6" s="284" t="s">
        <v>6</v>
      </c>
      <c r="H6" s="284"/>
      <c r="I6" s="284"/>
      <c r="J6" s="284"/>
    </row>
    <row r="7" spans="2:10" s="27" customFormat="1" ht="108" x14ac:dyDescent="0.25">
      <c r="B7" s="328"/>
      <c r="C7" s="1" t="s">
        <v>0</v>
      </c>
      <c r="D7" s="1" t="s">
        <v>15</v>
      </c>
      <c r="E7" s="1" t="s">
        <v>19</v>
      </c>
      <c r="F7" s="1" t="s">
        <v>20</v>
      </c>
      <c r="G7" s="1" t="s">
        <v>2</v>
      </c>
      <c r="H7" s="1" t="s">
        <v>1</v>
      </c>
      <c r="I7" s="1" t="s">
        <v>395</v>
      </c>
      <c r="J7" s="1" t="s">
        <v>3</v>
      </c>
    </row>
    <row r="8" spans="2:10" s="14" customFormat="1" ht="23.25" customHeight="1" x14ac:dyDescent="0.25">
      <c r="B8" s="324" t="s">
        <v>257</v>
      </c>
      <c r="C8" s="324"/>
      <c r="D8" s="324"/>
      <c r="E8" s="324"/>
      <c r="F8" s="324"/>
      <c r="G8" s="324"/>
      <c r="H8" s="324"/>
      <c r="I8" s="324"/>
      <c r="J8" s="324"/>
    </row>
    <row r="9" spans="2:10" s="14" customFormat="1" ht="54" customHeight="1" x14ac:dyDescent="0.25">
      <c r="B9" s="128" t="s">
        <v>256</v>
      </c>
      <c r="C9" s="119" t="s">
        <v>651</v>
      </c>
      <c r="D9" s="12" t="s">
        <v>9</v>
      </c>
      <c r="E9" s="10"/>
      <c r="F9" s="185"/>
      <c r="G9" s="12">
        <v>1</v>
      </c>
      <c r="H9" s="18" t="s">
        <v>602</v>
      </c>
      <c r="I9" s="185" t="s">
        <v>396</v>
      </c>
      <c r="J9" s="18" t="s">
        <v>24</v>
      </c>
    </row>
    <row r="10" spans="2:10" ht="94.5" x14ac:dyDescent="0.25">
      <c r="B10" s="323" t="s">
        <v>258</v>
      </c>
      <c r="C10" s="119" t="s">
        <v>547</v>
      </c>
      <c r="D10" s="12" t="s">
        <v>9</v>
      </c>
      <c r="E10" s="10"/>
      <c r="F10" s="185"/>
      <c r="G10" s="12">
        <v>1</v>
      </c>
      <c r="H10" s="18" t="s">
        <v>548</v>
      </c>
      <c r="I10" s="185" t="s">
        <v>396</v>
      </c>
      <c r="J10" s="18" t="s">
        <v>23</v>
      </c>
    </row>
    <row r="11" spans="2:10" ht="55.5" customHeight="1" x14ac:dyDescent="0.25">
      <c r="B11" s="323"/>
      <c r="C11" s="119" t="s">
        <v>549</v>
      </c>
      <c r="D11" s="12" t="s">
        <v>9</v>
      </c>
      <c r="E11" s="10"/>
      <c r="F11" s="185"/>
      <c r="G11" s="12">
        <v>1</v>
      </c>
      <c r="H11" s="18" t="s">
        <v>550</v>
      </c>
      <c r="I11" s="185" t="s">
        <v>396</v>
      </c>
      <c r="J11" s="18" t="s">
        <v>23</v>
      </c>
    </row>
    <row r="12" spans="2:10" ht="31.5" x14ac:dyDescent="0.25">
      <c r="B12" s="128" t="s">
        <v>259</v>
      </c>
      <c r="C12" s="190" t="s">
        <v>551</v>
      </c>
      <c r="D12" s="12" t="s">
        <v>9</v>
      </c>
      <c r="E12" s="10"/>
      <c r="F12" s="185"/>
      <c r="G12" s="12">
        <v>1</v>
      </c>
      <c r="H12" s="18" t="s">
        <v>552</v>
      </c>
      <c r="I12" s="185" t="s">
        <v>396</v>
      </c>
      <c r="J12" s="18" t="s">
        <v>23</v>
      </c>
    </row>
    <row r="13" spans="2:10" ht="36.75" customHeight="1" x14ac:dyDescent="0.25">
      <c r="B13" s="128" t="s">
        <v>262</v>
      </c>
      <c r="C13" s="119" t="s">
        <v>645</v>
      </c>
      <c r="D13" s="12" t="s">
        <v>9</v>
      </c>
      <c r="E13" s="10"/>
      <c r="F13" s="185"/>
      <c r="G13" s="12">
        <v>1</v>
      </c>
      <c r="H13" s="18" t="s">
        <v>261</v>
      </c>
      <c r="I13" s="185" t="s">
        <v>399</v>
      </c>
      <c r="J13" s="18" t="s">
        <v>24</v>
      </c>
    </row>
    <row r="14" spans="2:10" ht="70.5" customHeight="1" x14ac:dyDescent="0.25">
      <c r="B14" s="128" t="s">
        <v>263</v>
      </c>
      <c r="C14" s="186" t="s">
        <v>652</v>
      </c>
      <c r="D14" s="12" t="s">
        <v>9</v>
      </c>
      <c r="E14" s="10"/>
      <c r="F14" s="185"/>
      <c r="G14" s="12">
        <v>1</v>
      </c>
      <c r="H14" s="18" t="s">
        <v>553</v>
      </c>
      <c r="I14" s="185" t="s">
        <v>399</v>
      </c>
      <c r="J14" s="18" t="s">
        <v>24</v>
      </c>
    </row>
    <row r="15" spans="2:10" s="14" customFormat="1" ht="23.25" customHeight="1" x14ac:dyDescent="0.25">
      <c r="B15" s="324" t="s">
        <v>260</v>
      </c>
      <c r="C15" s="324"/>
      <c r="D15" s="324"/>
      <c r="E15" s="324"/>
      <c r="F15" s="324"/>
      <c r="G15" s="324"/>
      <c r="H15" s="324"/>
      <c r="I15" s="324"/>
      <c r="J15" s="324"/>
    </row>
    <row r="16" spans="2:10" ht="50.25" customHeight="1" x14ac:dyDescent="0.25">
      <c r="B16" s="323" t="s">
        <v>264</v>
      </c>
      <c r="C16" s="18" t="s">
        <v>554</v>
      </c>
      <c r="D16" s="12" t="s">
        <v>9</v>
      </c>
      <c r="E16" s="10"/>
      <c r="F16" s="185"/>
      <c r="G16" s="12">
        <v>1</v>
      </c>
      <c r="H16" s="18" t="s">
        <v>26</v>
      </c>
      <c r="I16" s="185" t="s">
        <v>396</v>
      </c>
      <c r="J16" s="18" t="s">
        <v>23</v>
      </c>
    </row>
    <row r="17" spans="2:10" ht="36" customHeight="1" x14ac:dyDescent="0.25">
      <c r="B17" s="323"/>
      <c r="C17" s="18" t="s">
        <v>555</v>
      </c>
      <c r="D17" s="12" t="s">
        <v>9</v>
      </c>
      <c r="E17" s="10"/>
      <c r="F17" s="185"/>
      <c r="G17" s="12">
        <v>1</v>
      </c>
      <c r="H17" s="18" t="s">
        <v>556</v>
      </c>
      <c r="I17" s="185" t="s">
        <v>396</v>
      </c>
      <c r="J17" s="18" t="s">
        <v>23</v>
      </c>
    </row>
    <row r="18" spans="2:10" s="14" customFormat="1" ht="24" customHeight="1" x14ac:dyDescent="0.25">
      <c r="B18" s="324" t="s">
        <v>265</v>
      </c>
      <c r="C18" s="324"/>
      <c r="D18" s="324"/>
      <c r="E18" s="324"/>
      <c r="F18" s="324"/>
      <c r="G18" s="324"/>
      <c r="H18" s="324"/>
      <c r="I18" s="324"/>
      <c r="J18" s="324"/>
    </row>
    <row r="19" spans="2:10" s="20" customFormat="1" ht="122.25" customHeight="1" x14ac:dyDescent="0.25">
      <c r="B19" s="323" t="s">
        <v>266</v>
      </c>
      <c r="C19" s="18" t="s">
        <v>558</v>
      </c>
      <c r="D19" s="12" t="s">
        <v>8</v>
      </c>
      <c r="E19" s="19" t="s">
        <v>11</v>
      </c>
      <c r="F19" s="185" t="s">
        <v>592</v>
      </c>
      <c r="G19" s="12">
        <v>1</v>
      </c>
      <c r="H19" s="18" t="s">
        <v>564</v>
      </c>
      <c r="I19" s="185" t="s">
        <v>398</v>
      </c>
      <c r="J19" s="18" t="s">
        <v>254</v>
      </c>
    </row>
    <row r="20" spans="2:10" s="20" customFormat="1" ht="74.25" customHeight="1" x14ac:dyDescent="0.25">
      <c r="B20" s="323"/>
      <c r="C20" s="18" t="s">
        <v>559</v>
      </c>
      <c r="D20" s="12" t="s">
        <v>9</v>
      </c>
      <c r="E20" s="19"/>
      <c r="F20" s="185"/>
      <c r="G20" s="12">
        <v>1</v>
      </c>
      <c r="H20" s="18" t="s">
        <v>560</v>
      </c>
      <c r="I20" s="185" t="s">
        <v>396</v>
      </c>
      <c r="J20" s="18" t="s">
        <v>223</v>
      </c>
    </row>
    <row r="21" spans="2:10" s="166" customFormat="1" ht="57" customHeight="1" x14ac:dyDescent="0.25">
      <c r="B21" s="323" t="s">
        <v>267</v>
      </c>
      <c r="C21" s="18" t="s">
        <v>561</v>
      </c>
      <c r="D21" s="12" t="s">
        <v>8</v>
      </c>
      <c r="E21" s="19" t="s">
        <v>10</v>
      </c>
      <c r="F21" s="185"/>
      <c r="G21" s="12">
        <v>1</v>
      </c>
      <c r="H21" s="18" t="s">
        <v>562</v>
      </c>
      <c r="I21" s="185" t="s">
        <v>397</v>
      </c>
      <c r="J21" s="18" t="s">
        <v>563</v>
      </c>
    </row>
    <row r="22" spans="2:10" s="166" customFormat="1" ht="119.25" customHeight="1" x14ac:dyDescent="0.25">
      <c r="B22" s="323"/>
      <c r="C22" s="18" t="s">
        <v>593</v>
      </c>
      <c r="D22" s="12" t="s">
        <v>8</v>
      </c>
      <c r="E22" s="19" t="s">
        <v>11</v>
      </c>
      <c r="F22" s="185" t="s">
        <v>27</v>
      </c>
      <c r="G22" s="12">
        <v>1</v>
      </c>
      <c r="H22" s="18" t="s">
        <v>565</v>
      </c>
      <c r="I22" s="185" t="s">
        <v>399</v>
      </c>
      <c r="J22" s="18" t="s">
        <v>269</v>
      </c>
    </row>
    <row r="23" spans="2:10" s="20" customFormat="1" ht="51" customHeight="1" x14ac:dyDescent="0.25">
      <c r="B23" s="323" t="s">
        <v>268</v>
      </c>
      <c r="C23" s="18" t="s">
        <v>28</v>
      </c>
      <c r="D23" s="12" t="s">
        <v>9</v>
      </c>
      <c r="E23" s="19"/>
      <c r="F23" s="185"/>
      <c r="G23" s="162">
        <v>1</v>
      </c>
      <c r="H23" s="18" t="s">
        <v>29</v>
      </c>
      <c r="I23" s="185" t="s">
        <v>396</v>
      </c>
      <c r="J23" s="18" t="s">
        <v>566</v>
      </c>
    </row>
    <row r="24" spans="2:10" s="20" customFormat="1" ht="54" customHeight="1" x14ac:dyDescent="0.25">
      <c r="B24" s="323"/>
      <c r="C24" s="18" t="s">
        <v>567</v>
      </c>
      <c r="D24" s="12" t="s">
        <v>9</v>
      </c>
      <c r="E24" s="19"/>
      <c r="F24" s="185"/>
      <c r="G24" s="12">
        <v>1</v>
      </c>
      <c r="H24" s="18" t="s">
        <v>568</v>
      </c>
      <c r="I24" s="185" t="s">
        <v>398</v>
      </c>
      <c r="J24" s="18" t="s">
        <v>24</v>
      </c>
    </row>
    <row r="25" spans="2:10" s="20" customFormat="1" ht="66.75" customHeight="1" x14ac:dyDescent="0.25">
      <c r="B25" s="128" t="s">
        <v>468</v>
      </c>
      <c r="C25" s="120" t="s">
        <v>569</v>
      </c>
      <c r="D25" s="121" t="s">
        <v>9</v>
      </c>
      <c r="E25" s="122"/>
      <c r="F25" s="26"/>
      <c r="G25" s="121">
        <v>1</v>
      </c>
      <c r="H25" s="120" t="s">
        <v>570</v>
      </c>
      <c r="I25" s="26" t="s">
        <v>399</v>
      </c>
      <c r="J25" s="120" t="s">
        <v>594</v>
      </c>
    </row>
    <row r="26" spans="2:10" s="14" customFormat="1" ht="24" customHeight="1" x14ac:dyDescent="0.25">
      <c r="B26" s="324" t="s">
        <v>270</v>
      </c>
      <c r="C26" s="324"/>
      <c r="D26" s="324"/>
      <c r="E26" s="324"/>
      <c r="F26" s="324"/>
      <c r="G26" s="324"/>
      <c r="H26" s="324"/>
      <c r="I26" s="324"/>
      <c r="J26" s="324"/>
    </row>
    <row r="27" spans="2:10" s="167" customFormat="1" ht="65.25" customHeight="1" x14ac:dyDescent="0.25">
      <c r="B27" s="128" t="s">
        <v>271</v>
      </c>
      <c r="C27" s="18" t="s">
        <v>571</v>
      </c>
      <c r="D27" s="121" t="s">
        <v>9</v>
      </c>
      <c r="E27" s="188"/>
      <c r="F27" s="188"/>
      <c r="G27" s="21">
        <v>1</v>
      </c>
      <c r="H27" s="18" t="s">
        <v>572</v>
      </c>
      <c r="I27" s="12" t="s">
        <v>397</v>
      </c>
      <c r="J27" s="18" t="s">
        <v>646</v>
      </c>
    </row>
    <row r="28" spans="2:10" s="20" customFormat="1" ht="63" x14ac:dyDescent="0.25">
      <c r="B28" s="128" t="s">
        <v>272</v>
      </c>
      <c r="C28" s="18" t="s">
        <v>595</v>
      </c>
      <c r="D28" s="12" t="s">
        <v>8</v>
      </c>
      <c r="E28" s="19" t="s">
        <v>11</v>
      </c>
      <c r="F28" s="185" t="s">
        <v>30</v>
      </c>
      <c r="G28" s="163">
        <v>1</v>
      </c>
      <c r="H28" s="18" t="s">
        <v>31</v>
      </c>
      <c r="I28" s="185" t="s">
        <v>399</v>
      </c>
      <c r="J28" s="18" t="s">
        <v>32</v>
      </c>
    </row>
    <row r="29" spans="2:10" s="20" customFormat="1" ht="39" customHeight="1" x14ac:dyDescent="0.25">
      <c r="B29" s="325" t="s">
        <v>273</v>
      </c>
      <c r="C29" s="18" t="s">
        <v>573</v>
      </c>
      <c r="D29" s="12" t="s">
        <v>9</v>
      </c>
      <c r="E29" s="19"/>
      <c r="F29" s="185"/>
      <c r="G29" s="163">
        <v>1</v>
      </c>
      <c r="H29" s="18" t="s">
        <v>574</v>
      </c>
      <c r="I29" s="185" t="s">
        <v>399</v>
      </c>
      <c r="J29" s="18" t="s">
        <v>469</v>
      </c>
    </row>
    <row r="30" spans="2:10" s="20" customFormat="1" ht="36" customHeight="1" x14ac:dyDescent="0.25">
      <c r="B30" s="326"/>
      <c r="C30" s="18" t="s">
        <v>580</v>
      </c>
      <c r="D30" s="12" t="s">
        <v>9</v>
      </c>
      <c r="E30" s="19"/>
      <c r="F30" s="185"/>
      <c r="G30" s="163">
        <v>1</v>
      </c>
      <c r="H30" s="18" t="s">
        <v>581</v>
      </c>
      <c r="I30" s="185" t="s">
        <v>647</v>
      </c>
      <c r="J30" s="18" t="s">
        <v>24</v>
      </c>
    </row>
    <row r="31" spans="2:10" s="20" customFormat="1" ht="47.25" x14ac:dyDescent="0.25">
      <c r="B31" s="187" t="s">
        <v>274</v>
      </c>
      <c r="C31" s="18" t="s">
        <v>575</v>
      </c>
      <c r="D31" s="12" t="s">
        <v>9</v>
      </c>
      <c r="E31" s="19"/>
      <c r="F31" s="185"/>
      <c r="G31" s="163">
        <v>1</v>
      </c>
      <c r="H31" s="18" t="s">
        <v>596</v>
      </c>
      <c r="I31" s="185" t="s">
        <v>399</v>
      </c>
      <c r="J31" s="18" t="s">
        <v>23</v>
      </c>
    </row>
    <row r="32" spans="2:10" s="20" customFormat="1" ht="51" customHeight="1" x14ac:dyDescent="0.25">
      <c r="B32" s="325" t="s">
        <v>576</v>
      </c>
      <c r="C32" s="18" t="s">
        <v>577</v>
      </c>
      <c r="D32" s="12" t="s">
        <v>9</v>
      </c>
      <c r="E32" s="19"/>
      <c r="F32" s="185"/>
      <c r="G32" s="163">
        <v>1</v>
      </c>
      <c r="H32" s="18" t="s">
        <v>578</v>
      </c>
      <c r="I32" s="185" t="s">
        <v>398</v>
      </c>
      <c r="J32" s="18" t="s">
        <v>557</v>
      </c>
    </row>
    <row r="33" spans="2:10" s="20" customFormat="1" ht="57" customHeight="1" x14ac:dyDescent="0.25">
      <c r="B33" s="326"/>
      <c r="C33" s="18" t="s">
        <v>644</v>
      </c>
      <c r="D33" s="12" t="s">
        <v>9</v>
      </c>
      <c r="E33" s="19"/>
      <c r="F33" s="185"/>
      <c r="G33" s="163">
        <v>1</v>
      </c>
      <c r="H33" s="18" t="s">
        <v>579</v>
      </c>
      <c r="I33" s="185" t="s">
        <v>399</v>
      </c>
      <c r="J33" s="18" t="s">
        <v>594</v>
      </c>
    </row>
    <row r="34" spans="2:10" s="14" customFormat="1" ht="22.5" customHeight="1" x14ac:dyDescent="0.25">
      <c r="B34" s="324" t="s">
        <v>276</v>
      </c>
      <c r="C34" s="324"/>
      <c r="D34" s="324"/>
      <c r="E34" s="324"/>
      <c r="F34" s="324"/>
      <c r="G34" s="324"/>
      <c r="H34" s="324"/>
      <c r="I34" s="324"/>
      <c r="J34" s="324"/>
    </row>
    <row r="35" spans="2:10" s="20" customFormat="1" ht="85.5" customHeight="1" x14ac:dyDescent="0.25">
      <c r="B35" s="128" t="s">
        <v>275</v>
      </c>
      <c r="C35" s="18" t="s">
        <v>597</v>
      </c>
      <c r="D35" s="12" t="s">
        <v>9</v>
      </c>
      <c r="E35" s="19"/>
      <c r="F35" s="185"/>
      <c r="G35" s="163">
        <v>1</v>
      </c>
      <c r="H35" s="18" t="s">
        <v>582</v>
      </c>
      <c r="I35" s="185" t="s">
        <v>399</v>
      </c>
      <c r="J35" s="18" t="s">
        <v>648</v>
      </c>
    </row>
    <row r="36" spans="2:10" s="20" customFormat="1" ht="81" customHeight="1" x14ac:dyDescent="0.25">
      <c r="B36" s="128" t="s">
        <v>277</v>
      </c>
      <c r="C36" s="18" t="s">
        <v>583</v>
      </c>
      <c r="D36" s="12" t="s">
        <v>9</v>
      </c>
      <c r="E36" s="19"/>
      <c r="F36" s="185"/>
      <c r="G36" s="163">
        <v>1</v>
      </c>
      <c r="H36" s="18" t="s">
        <v>598</v>
      </c>
      <c r="I36" s="185" t="s">
        <v>397</v>
      </c>
      <c r="J36" s="18" t="s">
        <v>33</v>
      </c>
    </row>
    <row r="37" spans="2:10" s="20" customFormat="1" ht="78.75" x14ac:dyDescent="0.25">
      <c r="B37" s="128" t="s">
        <v>278</v>
      </c>
      <c r="C37" s="18" t="s">
        <v>585</v>
      </c>
      <c r="D37" s="12" t="s">
        <v>8</v>
      </c>
      <c r="E37" s="19" t="s">
        <v>11</v>
      </c>
      <c r="F37" s="185" t="s">
        <v>599</v>
      </c>
      <c r="G37" s="163">
        <v>1</v>
      </c>
      <c r="H37" s="18" t="s">
        <v>586</v>
      </c>
      <c r="I37" s="185" t="s">
        <v>399</v>
      </c>
      <c r="J37" s="18" t="s">
        <v>279</v>
      </c>
    </row>
    <row r="38" spans="2:10" s="20" customFormat="1" ht="260.25" customHeight="1" x14ac:dyDescent="0.25">
      <c r="B38" s="128" t="s">
        <v>280</v>
      </c>
      <c r="C38" s="18" t="s">
        <v>587</v>
      </c>
      <c r="D38" s="12" t="s">
        <v>8</v>
      </c>
      <c r="E38" s="19" t="s">
        <v>11</v>
      </c>
      <c r="F38" s="185" t="s">
        <v>600</v>
      </c>
      <c r="G38" s="163">
        <v>1</v>
      </c>
      <c r="H38" s="18" t="s">
        <v>588</v>
      </c>
      <c r="I38" s="185" t="s">
        <v>399</v>
      </c>
      <c r="J38" s="18" t="s">
        <v>601</v>
      </c>
    </row>
    <row r="39" spans="2:10" s="20" customFormat="1" ht="65.25" customHeight="1" x14ac:dyDescent="0.25">
      <c r="B39" s="128" t="s">
        <v>281</v>
      </c>
      <c r="C39" s="18" t="s">
        <v>584</v>
      </c>
      <c r="D39" s="12" t="s">
        <v>9</v>
      </c>
      <c r="E39" s="19"/>
      <c r="F39" s="185"/>
      <c r="G39" s="163">
        <v>1</v>
      </c>
      <c r="H39" s="18" t="s">
        <v>590</v>
      </c>
      <c r="I39" s="185" t="s">
        <v>399</v>
      </c>
      <c r="J39" s="18" t="s">
        <v>589</v>
      </c>
    </row>
    <row r="40" spans="2:10" s="14" customFormat="1" ht="21.75" customHeight="1" x14ac:dyDescent="0.25">
      <c r="B40" s="324" t="s">
        <v>34</v>
      </c>
      <c r="C40" s="324"/>
      <c r="D40" s="324"/>
      <c r="E40" s="324"/>
      <c r="F40" s="324"/>
      <c r="G40" s="324"/>
      <c r="H40" s="324"/>
      <c r="I40" s="324"/>
      <c r="J40" s="324"/>
    </row>
    <row r="41" spans="2:10" ht="41.25" customHeight="1" x14ac:dyDescent="0.25">
      <c r="B41" s="128">
        <v>1</v>
      </c>
      <c r="C41" s="120" t="s">
        <v>591</v>
      </c>
      <c r="D41" s="121" t="s">
        <v>9</v>
      </c>
      <c r="E41" s="10"/>
      <c r="F41" s="185"/>
      <c r="G41" s="191">
        <v>1</v>
      </c>
      <c r="H41" s="120" t="s">
        <v>653</v>
      </c>
      <c r="I41" s="26" t="s">
        <v>399</v>
      </c>
      <c r="J41" s="120" t="s">
        <v>25</v>
      </c>
    </row>
    <row r="42" spans="2:10" ht="57" customHeight="1" x14ac:dyDescent="0.25">
      <c r="B42" s="128">
        <v>2</v>
      </c>
      <c r="C42" s="120" t="s">
        <v>649</v>
      </c>
      <c r="D42" s="121" t="s">
        <v>9</v>
      </c>
      <c r="E42" s="164"/>
      <c r="F42" s="26"/>
      <c r="G42" s="191">
        <v>1</v>
      </c>
      <c r="H42" s="120" t="s">
        <v>650</v>
      </c>
      <c r="I42" s="26" t="s">
        <v>397</v>
      </c>
      <c r="J42" s="120" t="s">
        <v>25</v>
      </c>
    </row>
  </sheetData>
  <dataConsolidate/>
  <mergeCells count="17">
    <mergeCell ref="D2:I2"/>
    <mergeCell ref="C6:F6"/>
    <mergeCell ref="G6:J6"/>
    <mergeCell ref="B6:B7"/>
    <mergeCell ref="B8:J8"/>
    <mergeCell ref="B10:B11"/>
    <mergeCell ref="B40:J40"/>
    <mergeCell ref="B23:B24"/>
    <mergeCell ref="B26:J26"/>
    <mergeCell ref="B34:J34"/>
    <mergeCell ref="B19:B20"/>
    <mergeCell ref="B21:B22"/>
    <mergeCell ref="B32:B33"/>
    <mergeCell ref="B29:B30"/>
    <mergeCell ref="B15:J15"/>
    <mergeCell ref="B18:J18"/>
    <mergeCell ref="B16:B17"/>
  </mergeCells>
  <dataValidations count="6">
    <dataValidation allowBlank="1" showInputMessage="1" showErrorMessage="1" prompt="Defina un indicador para medir el avance de la meta" sqref="H16:H17 H7 H10:H14 H19:H25 H28:H33 H35:H39 H41" xr:uid="{FD08EB76-53FB-445F-ABCE-CD7ECA269461}"/>
    <dataValidation allowBlank="1" showInputMessage="1" showErrorMessage="1" prompt="Defina una meta a la actividad para la vigencia" sqref="G19:G25 G7 G16:G17 G28:G33 G35:G39 G9:G14 G41" xr:uid="{337256D2-2A01-4300-A39C-4370F25B368E}"/>
    <dataValidation allowBlank="1" showInputMessage="1" showErrorMessage="1" prompt="Indique el tiempo en el cual se realizará la medición del indicador señalado." sqref="I7" xr:uid="{83704E43-F396-4002-8C7E-6CB5B9612961}"/>
    <dataValidation allowBlank="1" showInputMessage="1" showErrorMessage="1" prompt="En esta casilla, indique a cúal proyecto de inversión está asociada esta actividad." sqref="F19:F25 F7 F16:F17 F28:F33 F35:F39 F9:F14 F41" xr:uid="{2751927F-EB20-45EB-8FB5-7F13700A2BFD}"/>
    <dataValidation allowBlank="1" showInputMessage="1" showErrorMessage="1" prompt="Si la actividad a realizar requiere recurso financiero, específique el tipo de presupuesto." sqref="E7" xr:uid="{0BB41203-1E15-447F-BF16-51DFC7EF0E4F}"/>
    <dataValidation allowBlank="1" showInputMessage="1" showErrorMessage="1" prompt="Seleccione si la actividad a realizar requiere presupuesto. Si no lo requiere, omita la casilla &quot;Tipo de presupuesto&quot; (columna D ) y &quot;Proyecto de inversión asociado&quot; (Columna E)." sqref="D7" xr:uid="{CC914BBD-84B0-4524-9EA3-BE7AAFD68ADB}"/>
  </dataValidations>
  <pageMargins left="1.299212598425197" right="0.11811023622047245" top="0.35433070866141736" bottom="0.35433070866141736" header="0.31496062992125984" footer="0.31496062992125984"/>
  <pageSetup paperSize="5" scale="5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Seleccione si la actividad a realizar requiere presupuesto. Si no lo requiere, omita la casilla &quot;Tipo de presupuesto&quot; (columna D ) y &quot;Proyecto de inversión asociado&quot; (Columna E)." xr:uid="{F081A1B6-0354-4D72-ABA3-BB68B890BB31}">
          <x14:formula1>
            <xm:f>Datos!$H$4:$H$5</xm:f>
          </x14:formula1>
          <xm:sqref>D9:D14 D16:D17 D19:D25 D27:D33 D35:D39 D41:D42</xm:sqref>
        </x14:dataValidation>
        <x14:dataValidation type="list" allowBlank="1" showInputMessage="1" showErrorMessage="1" prompt="Defina un indicador para medir el avance de la meta" xr:uid="{03F82362-CE0F-483E-A47F-279AC9D1B6A1}">
          <x14:formula1>
            <xm:f>Datos!$H$7:$H$10</xm:f>
          </x14:formula1>
          <xm:sqref>I16:I17 I19:I25 I9:I14 I35:I39</xm:sqref>
        </x14:dataValidation>
        <x14:dataValidation type="list" allowBlank="1" showInputMessage="1" showErrorMessage="1" prompt="Si la actividad a realizar requiere recurso financiero, específique el tipo de presupuesto._x000a_" xr:uid="{82990D67-C09F-4398-A71E-456FEBD13CAA}">
          <x14:formula1>
            <xm:f>Datos!$J$4:$J$5</xm:f>
          </x14:formula1>
          <xm:sqref>E9:E14 E16:E17 E19:E25 E35:E39 E41:E42</xm:sqref>
        </x14:dataValidation>
        <x14:dataValidation type="list" allowBlank="1" showInputMessage="1" showErrorMessage="1" xr:uid="{EE75B675-91C1-42BC-978A-96067B7F52E9}">
          <x14:formula1>
            <xm:f>Datos!$H$7:$H$10</xm:f>
          </x14:formula1>
          <xm:sqref>I27:I29 I31:I33 I41:I42</xm:sqref>
        </x14:dataValidation>
        <x14:dataValidation type="list" allowBlank="1" showInputMessage="1" showErrorMessage="1" xr:uid="{22476530-456F-4643-9B78-BA279358E80A}">
          <x14:formula1>
            <xm:f>Datos!$J$4:$J$5</xm:f>
          </x14:formula1>
          <xm:sqref>E27:E33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zoomScale="70" zoomScaleNormal="70" workbookViewId="0"/>
  </sheetViews>
  <sheetFormatPr baseColWidth="10" defaultRowHeight="16.5" x14ac:dyDescent="0.3"/>
  <cols>
    <col min="1" max="1" width="2.7109375" style="56" customWidth="1"/>
    <col min="2" max="2" width="6.42578125" style="56" customWidth="1"/>
    <col min="3" max="3" width="28.140625" style="56" customWidth="1"/>
    <col min="4" max="4" width="24.140625" style="56" customWidth="1"/>
    <col min="5" max="5" width="29.7109375" style="56" customWidth="1"/>
    <col min="6" max="6" width="29.5703125" style="56" customWidth="1"/>
    <col min="7" max="7" width="39.85546875" style="56" customWidth="1"/>
    <col min="8" max="8" width="26.7109375" style="56" customWidth="1"/>
    <col min="9" max="9" width="24.28515625" style="56" customWidth="1"/>
    <col min="10" max="11" width="16.28515625" style="56" customWidth="1"/>
    <col min="12" max="12" width="18.5703125" style="54" customWidth="1"/>
    <col min="13" max="16384" width="11.42578125" style="56"/>
  </cols>
  <sheetData>
    <row r="1" spans="2:11" s="52" customFormat="1" x14ac:dyDescent="0.3">
      <c r="H1" s="53"/>
    </row>
    <row r="2" spans="2:11" s="52" customFormat="1" ht="23.25" x14ac:dyDescent="0.3">
      <c r="C2" s="280" t="s">
        <v>384</v>
      </c>
      <c r="D2" s="280"/>
      <c r="E2" s="280"/>
      <c r="F2" s="280"/>
      <c r="G2" s="280"/>
      <c r="H2" s="280"/>
      <c r="I2" s="280"/>
    </row>
    <row r="3" spans="2:11" s="52" customFormat="1" ht="29.25" customHeight="1" x14ac:dyDescent="0.3">
      <c r="H3" s="53"/>
    </row>
    <row r="4" spans="2:11" s="52" customFormat="1" ht="29.25" customHeight="1" x14ac:dyDescent="0.3">
      <c r="H4" s="53"/>
    </row>
    <row r="5" spans="2:11" s="52" customFormat="1" ht="29.25" customHeight="1" x14ac:dyDescent="0.3">
      <c r="H5" s="53"/>
    </row>
    <row r="6" spans="2:11" s="54" customFormat="1" ht="24" customHeight="1" x14ac:dyDescent="0.3">
      <c r="B6" s="55"/>
      <c r="C6" s="329" t="s">
        <v>282</v>
      </c>
      <c r="D6" s="329"/>
      <c r="E6" s="329"/>
      <c r="F6" s="329"/>
      <c r="G6" s="329"/>
      <c r="H6" s="329"/>
      <c r="I6" s="329"/>
      <c r="J6" s="55"/>
      <c r="K6" s="55"/>
    </row>
    <row r="7" spans="2:11" s="54" customFormat="1" ht="15" customHeight="1" x14ac:dyDescent="0.3">
      <c r="B7" s="55"/>
      <c r="C7" s="59"/>
      <c r="D7" s="59"/>
      <c r="E7" s="59"/>
      <c r="F7" s="59"/>
      <c r="G7" s="59"/>
      <c r="H7" s="59"/>
      <c r="I7" s="59"/>
      <c r="J7" s="59"/>
      <c r="K7" s="59"/>
    </row>
    <row r="8" spans="2:11" s="54" customFormat="1" ht="15" customHeight="1" x14ac:dyDescent="0.3">
      <c r="B8" s="55"/>
      <c r="C8" s="59"/>
      <c r="D8" s="59"/>
      <c r="E8" s="59"/>
      <c r="F8" s="59"/>
      <c r="G8" s="59"/>
      <c r="H8" s="59"/>
      <c r="I8" s="59"/>
      <c r="J8" s="59"/>
      <c r="K8" s="59"/>
    </row>
    <row r="9" spans="2:11" s="54" customFormat="1" x14ac:dyDescent="0.3">
      <c r="B9" s="55"/>
      <c r="C9" s="60"/>
      <c r="D9" s="60"/>
      <c r="E9" s="60"/>
      <c r="F9" s="60"/>
      <c r="G9" s="60"/>
      <c r="H9" s="60"/>
      <c r="I9" s="60"/>
      <c r="J9" s="60"/>
      <c r="K9" s="60"/>
    </row>
    <row r="10" spans="2:11" s="54" customFormat="1" x14ac:dyDescent="0.3">
      <c r="B10" s="55"/>
      <c r="C10" s="61" t="s">
        <v>283</v>
      </c>
      <c r="D10" s="335" t="s">
        <v>284</v>
      </c>
      <c r="E10" s="335"/>
      <c r="F10" s="335"/>
      <c r="G10" s="61"/>
      <c r="H10" s="60"/>
      <c r="I10" s="56"/>
      <c r="J10" s="56"/>
      <c r="K10" s="60"/>
    </row>
    <row r="11" spans="2:11" s="54" customFormat="1" x14ac:dyDescent="0.3">
      <c r="B11" s="55"/>
      <c r="C11" s="60"/>
      <c r="D11" s="60"/>
      <c r="E11" s="60"/>
      <c r="F11" s="60"/>
      <c r="G11" s="60"/>
      <c r="H11" s="60"/>
      <c r="I11" s="60"/>
      <c r="J11" s="60"/>
      <c r="K11" s="60"/>
    </row>
    <row r="12" spans="2:11" s="54" customFormat="1" x14ac:dyDescent="0.3">
      <c r="B12" s="55"/>
      <c r="C12" s="61" t="s">
        <v>285</v>
      </c>
      <c r="D12" s="335" t="s">
        <v>286</v>
      </c>
      <c r="E12" s="335"/>
      <c r="F12" s="335"/>
      <c r="G12" s="56"/>
      <c r="H12" s="62" t="s">
        <v>287</v>
      </c>
      <c r="I12" s="63" t="s">
        <v>288</v>
      </c>
      <c r="J12" s="56"/>
      <c r="K12" s="56"/>
    </row>
    <row r="13" spans="2:11" s="54" customFormat="1" x14ac:dyDescent="0.3">
      <c r="B13" s="55"/>
      <c r="C13" s="64"/>
      <c r="D13" s="64"/>
      <c r="E13" s="64"/>
      <c r="F13" s="64"/>
      <c r="G13" s="64"/>
      <c r="H13" s="64"/>
      <c r="I13" s="64"/>
      <c r="J13" s="65"/>
      <c r="K13" s="66"/>
    </row>
    <row r="14" spans="2:11" s="54" customFormat="1" x14ac:dyDescent="0.3">
      <c r="B14" s="55"/>
      <c r="C14" s="61" t="s">
        <v>289</v>
      </c>
      <c r="D14" s="335" t="s">
        <v>290</v>
      </c>
      <c r="E14" s="335"/>
      <c r="F14" s="335"/>
      <c r="G14" s="60"/>
      <c r="H14" s="62" t="s">
        <v>291</v>
      </c>
      <c r="I14" s="67">
        <v>2023</v>
      </c>
      <c r="J14" s="60"/>
      <c r="K14" s="56"/>
    </row>
    <row r="15" spans="2:11" x14ac:dyDescent="0.3">
      <c r="B15" s="55"/>
      <c r="C15" s="64"/>
      <c r="D15" s="64"/>
      <c r="E15" s="64"/>
      <c r="F15" s="64"/>
      <c r="G15" s="60"/>
      <c r="I15" s="62"/>
      <c r="J15" s="60"/>
    </row>
    <row r="16" spans="2:11" x14ac:dyDescent="0.3">
      <c r="C16" s="61" t="s">
        <v>292</v>
      </c>
      <c r="D16" s="335" t="s">
        <v>293</v>
      </c>
      <c r="E16" s="335"/>
      <c r="F16" s="335"/>
      <c r="G16" s="60"/>
      <c r="I16" s="62"/>
      <c r="J16" s="60"/>
    </row>
    <row r="17" spans="2:12" x14ac:dyDescent="0.3">
      <c r="H17" s="68"/>
      <c r="I17" s="66"/>
      <c r="J17" s="69"/>
      <c r="K17" s="69"/>
    </row>
    <row r="18" spans="2:12" s="57" customFormat="1" ht="21.75" customHeight="1" x14ac:dyDescent="0.3">
      <c r="B18" s="335" t="s">
        <v>294</v>
      </c>
      <c r="C18" s="335"/>
      <c r="D18" s="335"/>
      <c r="E18" s="335"/>
      <c r="F18" s="335"/>
      <c r="G18" s="335"/>
      <c r="H18" s="335"/>
      <c r="I18" s="335"/>
      <c r="J18" s="335"/>
      <c r="K18" s="335"/>
      <c r="L18" s="58"/>
    </row>
    <row r="19" spans="2:12" ht="21.75" customHeight="1" x14ac:dyDescent="0.3">
      <c r="B19" s="335" t="s">
        <v>295</v>
      </c>
      <c r="C19" s="335" t="s">
        <v>296</v>
      </c>
      <c r="D19" s="335" t="s">
        <v>297</v>
      </c>
      <c r="E19" s="335" t="s">
        <v>298</v>
      </c>
      <c r="F19" s="335" t="s">
        <v>299</v>
      </c>
      <c r="G19" s="335" t="s">
        <v>300</v>
      </c>
      <c r="H19" s="335" t="s">
        <v>301</v>
      </c>
      <c r="I19" s="335" t="s">
        <v>302</v>
      </c>
      <c r="J19" s="335" t="s">
        <v>303</v>
      </c>
      <c r="K19" s="335"/>
    </row>
    <row r="20" spans="2:12" ht="46.5" customHeight="1" x14ac:dyDescent="0.3">
      <c r="B20" s="335"/>
      <c r="C20" s="335"/>
      <c r="D20" s="335"/>
      <c r="E20" s="335"/>
      <c r="F20" s="335"/>
      <c r="G20" s="335"/>
      <c r="H20" s="335"/>
      <c r="I20" s="335"/>
      <c r="J20" s="67" t="s">
        <v>304</v>
      </c>
      <c r="K20" s="67" t="s">
        <v>305</v>
      </c>
    </row>
    <row r="21" spans="2:12" ht="132.75" customHeight="1" x14ac:dyDescent="0.3">
      <c r="B21" s="189">
        <v>1</v>
      </c>
      <c r="C21" s="192" t="s">
        <v>654</v>
      </c>
      <c r="D21" s="193" t="s">
        <v>306</v>
      </c>
      <c r="E21" s="192" t="s">
        <v>655</v>
      </c>
      <c r="F21" s="338" t="s">
        <v>656</v>
      </c>
      <c r="G21" s="338" t="s">
        <v>657</v>
      </c>
      <c r="H21" s="338" t="s">
        <v>660</v>
      </c>
      <c r="I21" s="343" t="s">
        <v>658</v>
      </c>
      <c r="J21" s="340">
        <v>44958</v>
      </c>
      <c r="K21" s="340">
        <v>45291</v>
      </c>
    </row>
    <row r="22" spans="2:12" s="57" customFormat="1" ht="132.75" customHeight="1" x14ac:dyDescent="0.3">
      <c r="B22" s="196">
        <v>2</v>
      </c>
      <c r="C22" s="194" t="s">
        <v>659</v>
      </c>
      <c r="D22" s="195" t="s">
        <v>306</v>
      </c>
      <c r="E22" s="194" t="s">
        <v>655</v>
      </c>
      <c r="F22" s="339"/>
      <c r="G22" s="339"/>
      <c r="H22" s="339"/>
      <c r="I22" s="344"/>
      <c r="J22" s="341"/>
      <c r="K22" s="341"/>
      <c r="L22" s="58"/>
    </row>
    <row r="23" spans="2:12" s="57" customFormat="1" x14ac:dyDescent="0.3">
      <c r="B23" s="70"/>
      <c r="C23" s="71"/>
      <c r="D23" s="71"/>
      <c r="E23" s="71"/>
      <c r="F23" s="71"/>
      <c r="G23" s="72"/>
      <c r="H23" s="72"/>
      <c r="I23" s="72"/>
      <c r="J23" s="73"/>
      <c r="K23" s="74"/>
      <c r="L23" s="58"/>
    </row>
    <row r="24" spans="2:12" s="57" customFormat="1" ht="41.25" customHeight="1" x14ac:dyDescent="0.3">
      <c r="B24" s="70"/>
      <c r="C24" s="75" t="s">
        <v>307</v>
      </c>
      <c r="D24" s="330" t="s">
        <v>45</v>
      </c>
      <c r="E24" s="330"/>
      <c r="F24" s="330"/>
      <c r="G24" s="76"/>
      <c r="H24" s="331" t="s">
        <v>308</v>
      </c>
      <c r="I24" s="332"/>
      <c r="J24" s="333">
        <v>3122887801</v>
      </c>
      <c r="K24" s="334"/>
      <c r="L24" s="58"/>
    </row>
    <row r="25" spans="2:12" s="57" customFormat="1" x14ac:dyDescent="0.3">
      <c r="B25" s="70"/>
      <c r="C25" s="77"/>
      <c r="D25" s="77"/>
      <c r="E25" s="77"/>
      <c r="F25" s="77"/>
      <c r="G25" s="78"/>
      <c r="H25" s="78"/>
      <c r="I25" s="78"/>
      <c r="J25" s="79"/>
      <c r="K25" s="80"/>
      <c r="L25" s="58"/>
    </row>
    <row r="26" spans="2:12" s="57" customFormat="1" ht="26.25" customHeight="1" x14ac:dyDescent="0.3">
      <c r="B26" s="81"/>
      <c r="C26" s="75" t="s">
        <v>309</v>
      </c>
      <c r="D26" s="342" t="s">
        <v>310</v>
      </c>
      <c r="E26" s="330"/>
      <c r="F26" s="330"/>
      <c r="G26" s="76"/>
      <c r="H26" s="331" t="s">
        <v>311</v>
      </c>
      <c r="I26" s="332"/>
      <c r="J26" s="336">
        <v>44909</v>
      </c>
      <c r="K26" s="337"/>
      <c r="L26" s="58"/>
    </row>
    <row r="27" spans="2:12" s="57" customFormat="1" x14ac:dyDescent="0.3">
      <c r="B27" s="82"/>
      <c r="C27" s="83"/>
      <c r="D27" s="83"/>
      <c r="E27" s="83"/>
      <c r="F27" s="83"/>
      <c r="G27" s="84"/>
      <c r="H27" s="84"/>
      <c r="I27" s="85"/>
      <c r="J27" s="85"/>
      <c r="K27" s="86"/>
      <c r="L27" s="58"/>
    </row>
  </sheetData>
  <mergeCells count="28">
    <mergeCell ref="D12:F12"/>
    <mergeCell ref="D14:F14"/>
    <mergeCell ref="D16:F16"/>
    <mergeCell ref="D26:F26"/>
    <mergeCell ref="H26:I26"/>
    <mergeCell ref="G21:G22"/>
    <mergeCell ref="I21:I22"/>
    <mergeCell ref="J26:K26"/>
    <mergeCell ref="F21:F22"/>
    <mergeCell ref="H21:H22"/>
    <mergeCell ref="J21:J22"/>
    <mergeCell ref="K21:K22"/>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G17"/>
  <sheetViews>
    <sheetView showGridLines="0" zoomScale="90" zoomScaleNormal="90" workbookViewId="0"/>
  </sheetViews>
  <sheetFormatPr baseColWidth="10" defaultColWidth="11.42578125" defaultRowHeight="0" customHeight="1" zeroHeight="1" x14ac:dyDescent="0.3"/>
  <cols>
    <col min="1" max="1" width="3.28515625" style="87" customWidth="1"/>
    <col min="2" max="2" width="4.7109375" style="87" customWidth="1"/>
    <col min="3" max="3" width="39" style="87" customWidth="1"/>
    <col min="4" max="4" width="27.85546875" style="87" customWidth="1"/>
    <col min="5" max="5" width="22.7109375" style="87" customWidth="1"/>
    <col min="6" max="6" width="20.140625" style="87" bestFit="1" customWidth="1"/>
    <col min="7" max="7" width="18.28515625" style="99" customWidth="1"/>
    <col min="8" max="9" width="7.28515625" style="87" customWidth="1"/>
    <col min="10" max="16375" width="11.42578125" style="87"/>
    <col min="16376" max="16384" width="59.42578125" style="87" customWidth="1"/>
  </cols>
  <sheetData>
    <row r="1" spans="2:7" s="52" customFormat="1" ht="16.5" x14ac:dyDescent="0.3"/>
    <row r="2" spans="2:7" s="52" customFormat="1" ht="23.25" x14ac:dyDescent="0.3">
      <c r="C2" s="280" t="s">
        <v>384</v>
      </c>
      <c r="D2" s="280"/>
      <c r="E2" s="280"/>
      <c r="F2" s="280"/>
      <c r="G2" s="105"/>
    </row>
    <row r="3" spans="2:7" s="52" customFormat="1" ht="29.25" customHeight="1" x14ac:dyDescent="0.3"/>
    <row r="4" spans="2:7" s="52" customFormat="1" ht="29.25" customHeight="1" x14ac:dyDescent="0.3"/>
    <row r="5" spans="2:7" s="52" customFormat="1" ht="29.25" customHeight="1" x14ac:dyDescent="0.3"/>
    <row r="6" spans="2:7" ht="16.5" x14ac:dyDescent="0.3">
      <c r="B6" s="345" t="s">
        <v>312</v>
      </c>
      <c r="C6" s="345"/>
      <c r="D6" s="345"/>
      <c r="E6" s="345"/>
      <c r="F6" s="345"/>
      <c r="G6" s="345"/>
    </row>
    <row r="7" spans="2:7" ht="49.5" x14ac:dyDescent="0.3">
      <c r="B7" s="88" t="s">
        <v>324</v>
      </c>
      <c r="C7" s="89" t="s">
        <v>313</v>
      </c>
      <c r="D7" s="89" t="s">
        <v>314</v>
      </c>
      <c r="E7" s="88" t="s">
        <v>315</v>
      </c>
      <c r="F7" s="89" t="s">
        <v>316</v>
      </c>
      <c r="G7" s="89" t="s">
        <v>317</v>
      </c>
    </row>
    <row r="8" spans="2:7" ht="48" customHeight="1" x14ac:dyDescent="0.3">
      <c r="B8" s="89">
        <v>1</v>
      </c>
      <c r="C8" s="90" t="s">
        <v>321</v>
      </c>
      <c r="D8" s="91" t="s">
        <v>318</v>
      </c>
      <c r="E8" s="92" t="s">
        <v>24</v>
      </c>
      <c r="F8" s="93"/>
      <c r="G8" s="93"/>
    </row>
    <row r="9" spans="2:7" ht="48" customHeight="1" x14ac:dyDescent="0.3">
      <c r="B9" s="89">
        <v>2</v>
      </c>
      <c r="C9" s="90" t="s">
        <v>322</v>
      </c>
      <c r="D9" s="91" t="s">
        <v>319</v>
      </c>
      <c r="E9" s="92" t="s">
        <v>24</v>
      </c>
      <c r="F9" s="93"/>
      <c r="G9" s="93"/>
    </row>
    <row r="10" spans="2:7" ht="48" customHeight="1" x14ac:dyDescent="0.3">
      <c r="B10" s="89">
        <v>3</v>
      </c>
      <c r="C10" s="90" t="s">
        <v>323</v>
      </c>
      <c r="D10" s="91" t="s">
        <v>320</v>
      </c>
      <c r="E10" s="92" t="s">
        <v>24</v>
      </c>
      <c r="F10" s="93"/>
      <c r="G10" s="93"/>
    </row>
    <row r="11" spans="2:7" ht="16.5" x14ac:dyDescent="0.3">
      <c r="B11" s="100"/>
      <c r="C11" s="101"/>
      <c r="D11" s="102"/>
      <c r="E11" s="103"/>
      <c r="F11" s="104"/>
      <c r="G11" s="104"/>
    </row>
    <row r="12" spans="2:7" ht="16.5" x14ac:dyDescent="0.3">
      <c r="B12" s="94"/>
      <c r="C12" s="95"/>
      <c r="D12" s="96"/>
      <c r="E12" s="97"/>
      <c r="F12" s="98"/>
      <c r="G12" s="98"/>
    </row>
    <row r="13" spans="2:7" ht="15" customHeight="1" x14ac:dyDescent="0.3"/>
    <row r="14" spans="2:7" ht="16.5" x14ac:dyDescent="0.3"/>
    <row r="15" spans="2:7" ht="16.5" x14ac:dyDescent="0.3"/>
    <row r="16" spans="2:7" ht="15" customHeight="1" x14ac:dyDescent="0.3"/>
    <row r="17" ht="16.5" x14ac:dyDescent="0.3"/>
  </sheetData>
  <mergeCells count="2">
    <mergeCell ref="B6:G6"/>
    <mergeCell ref="C2:F2"/>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J37"/>
  <sheetViews>
    <sheetView showGridLines="0" zoomScale="80" zoomScaleNormal="80" workbookViewId="0"/>
  </sheetViews>
  <sheetFormatPr baseColWidth="10" defaultRowHeight="15.75" x14ac:dyDescent="0.25"/>
  <cols>
    <col min="1" max="1" width="1.5703125" style="13" customWidth="1"/>
    <col min="2" max="2" width="5.5703125" style="109" customWidth="1"/>
    <col min="3" max="3" width="35.7109375" style="13" customWidth="1"/>
    <col min="4" max="4" width="16.7109375" style="14" customWidth="1"/>
    <col min="5" max="5" width="26.5703125" style="20" customWidth="1"/>
    <col min="6" max="6" width="36.7109375" style="14" customWidth="1"/>
    <col min="7" max="7" width="12.42578125" style="13" customWidth="1"/>
    <col min="8" max="8" width="41.28515625" style="13" customWidth="1"/>
    <col min="9" max="9" width="17.5703125" style="13" customWidth="1"/>
    <col min="10" max="10" width="35.7109375" style="13" customWidth="1"/>
    <col min="11" max="16384" width="11.42578125" style="13"/>
  </cols>
  <sheetData>
    <row r="1" spans="2:10" customFormat="1" ht="16.5" x14ac:dyDescent="0.25">
      <c r="B1" s="107"/>
      <c r="E1" s="51"/>
      <c r="F1" s="41"/>
    </row>
    <row r="2" spans="2:10" customFormat="1" ht="23.25" x14ac:dyDescent="0.25">
      <c r="B2" s="107"/>
      <c r="D2" s="280" t="s">
        <v>383</v>
      </c>
      <c r="E2" s="280"/>
      <c r="F2" s="280"/>
      <c r="G2" s="280"/>
      <c r="H2" s="280"/>
      <c r="I2" s="280"/>
    </row>
    <row r="3" spans="2:10" customFormat="1" ht="29.25" customHeight="1" x14ac:dyDescent="0.25">
      <c r="B3" s="107"/>
      <c r="E3" s="51"/>
      <c r="F3" s="41"/>
    </row>
    <row r="4" spans="2:10" s="27" customFormat="1" ht="29.25" customHeight="1" x14ac:dyDescent="0.25">
      <c r="B4" s="107"/>
      <c r="E4" s="51"/>
      <c r="F4" s="41"/>
    </row>
    <row r="5" spans="2:10" s="27" customFormat="1" ht="29.25" customHeight="1" x14ac:dyDescent="0.25">
      <c r="B5" s="107"/>
      <c r="E5" s="51"/>
      <c r="F5" s="41"/>
    </row>
    <row r="6" spans="2:10" customFormat="1" ht="20.25" customHeight="1"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s="20" customFormat="1" ht="157.5" x14ac:dyDescent="0.25">
      <c r="B8" s="128">
        <v>1</v>
      </c>
      <c r="C8" s="18" t="s">
        <v>470</v>
      </c>
      <c r="D8" s="12" t="s">
        <v>8</v>
      </c>
      <c r="E8" s="19" t="s">
        <v>10</v>
      </c>
      <c r="F8" s="11" t="s">
        <v>471</v>
      </c>
      <c r="G8" s="11">
        <v>1</v>
      </c>
      <c r="H8" s="18" t="s">
        <v>472</v>
      </c>
      <c r="I8" s="19" t="s">
        <v>396</v>
      </c>
      <c r="J8" s="119"/>
    </row>
    <row r="9" spans="2:10" s="20" customFormat="1" ht="157.5" x14ac:dyDescent="0.25">
      <c r="B9" s="128">
        <v>2</v>
      </c>
      <c r="C9" s="123" t="s">
        <v>473</v>
      </c>
      <c r="D9" s="12" t="s">
        <v>8</v>
      </c>
      <c r="E9" s="19" t="s">
        <v>11</v>
      </c>
      <c r="F9" s="11" t="s">
        <v>471</v>
      </c>
      <c r="G9" s="25">
        <v>1</v>
      </c>
      <c r="H9" s="18" t="s">
        <v>474</v>
      </c>
      <c r="I9" s="19" t="s">
        <v>399</v>
      </c>
      <c r="J9" s="19"/>
    </row>
    <row r="10" spans="2:10" s="20" customFormat="1" ht="162.75" customHeight="1" x14ac:dyDescent="0.25">
      <c r="B10" s="128">
        <v>3</v>
      </c>
      <c r="C10" s="18" t="s">
        <v>475</v>
      </c>
      <c r="D10" s="12" t="s">
        <v>8</v>
      </c>
      <c r="E10" s="19" t="s">
        <v>11</v>
      </c>
      <c r="F10" s="11" t="s">
        <v>476</v>
      </c>
      <c r="G10" s="25">
        <v>1</v>
      </c>
      <c r="H10" s="18" t="s">
        <v>333</v>
      </c>
      <c r="I10" s="19" t="s">
        <v>399</v>
      </c>
      <c r="J10" s="19"/>
    </row>
    <row r="11" spans="2:10" s="20" customFormat="1" ht="47.25" x14ac:dyDescent="0.25">
      <c r="B11" s="128">
        <v>4</v>
      </c>
      <c r="C11" s="18" t="s">
        <v>239</v>
      </c>
      <c r="D11" s="12" t="s">
        <v>8</v>
      </c>
      <c r="E11" s="19" t="s">
        <v>11</v>
      </c>
      <c r="F11" s="11" t="s">
        <v>476</v>
      </c>
      <c r="G11" s="11">
        <v>1</v>
      </c>
      <c r="H11" s="18" t="s">
        <v>477</v>
      </c>
      <c r="I11" s="19" t="s">
        <v>397</v>
      </c>
      <c r="J11" s="19"/>
    </row>
    <row r="12" spans="2:10" s="20" customFormat="1" ht="63" x14ac:dyDescent="0.25">
      <c r="B12" s="128">
        <v>5</v>
      </c>
      <c r="C12" s="18" t="s">
        <v>240</v>
      </c>
      <c r="D12" s="12" t="s">
        <v>8</v>
      </c>
      <c r="E12" s="19" t="s">
        <v>11</v>
      </c>
      <c r="F12" s="11" t="s">
        <v>476</v>
      </c>
      <c r="G12" s="11">
        <v>1</v>
      </c>
      <c r="H12" s="18" t="s">
        <v>478</v>
      </c>
      <c r="I12" s="19" t="s">
        <v>398</v>
      </c>
      <c r="J12" s="19"/>
    </row>
    <row r="13" spans="2:10" s="20" customFormat="1" ht="47.25" x14ac:dyDescent="0.25">
      <c r="B13" s="128">
        <v>6</v>
      </c>
      <c r="C13" s="18" t="s">
        <v>479</v>
      </c>
      <c r="D13" s="12" t="s">
        <v>8</v>
      </c>
      <c r="E13" s="19" t="s">
        <v>11</v>
      </c>
      <c r="F13" s="11" t="s">
        <v>476</v>
      </c>
      <c r="G13" s="11">
        <v>3</v>
      </c>
      <c r="H13" s="18" t="s">
        <v>480</v>
      </c>
      <c r="I13" s="19" t="s">
        <v>399</v>
      </c>
      <c r="J13" s="19"/>
    </row>
    <row r="14" spans="2:10" ht="78.75" x14ac:dyDescent="0.25">
      <c r="B14" s="128">
        <v>7</v>
      </c>
      <c r="C14" s="18" t="s">
        <v>241</v>
      </c>
      <c r="D14" s="12" t="s">
        <v>8</v>
      </c>
      <c r="E14" s="19" t="s">
        <v>11</v>
      </c>
      <c r="F14" s="11" t="s">
        <v>476</v>
      </c>
      <c r="G14" s="11">
        <v>1</v>
      </c>
      <c r="H14" s="18" t="s">
        <v>481</v>
      </c>
      <c r="I14" s="19" t="s">
        <v>399</v>
      </c>
      <c r="J14" s="119"/>
    </row>
    <row r="15" spans="2:10" ht="63" x14ac:dyDescent="0.25">
      <c r="B15" s="128">
        <v>8</v>
      </c>
      <c r="C15" s="123" t="s">
        <v>242</v>
      </c>
      <c r="D15" s="12" t="s">
        <v>8</v>
      </c>
      <c r="E15" s="19" t="s">
        <v>11</v>
      </c>
      <c r="F15" s="11" t="s">
        <v>476</v>
      </c>
      <c r="G15" s="11">
        <v>1</v>
      </c>
      <c r="H15" s="18" t="s">
        <v>482</v>
      </c>
      <c r="I15" s="19" t="s">
        <v>399</v>
      </c>
      <c r="J15" s="19"/>
    </row>
    <row r="16" spans="2:10" ht="78.75" x14ac:dyDescent="0.25">
      <c r="B16" s="128">
        <v>9</v>
      </c>
      <c r="C16" s="18" t="s">
        <v>243</v>
      </c>
      <c r="D16" s="12" t="s">
        <v>8</v>
      </c>
      <c r="E16" s="19" t="s">
        <v>11</v>
      </c>
      <c r="F16" s="11" t="s">
        <v>471</v>
      </c>
      <c r="G16" s="11">
        <v>1</v>
      </c>
      <c r="H16" s="18" t="s">
        <v>483</v>
      </c>
      <c r="I16" s="19" t="s">
        <v>399</v>
      </c>
      <c r="J16" s="19"/>
    </row>
    <row r="17" spans="2:10" ht="63" x14ac:dyDescent="0.25">
      <c r="B17" s="128">
        <v>10</v>
      </c>
      <c r="C17" s="18" t="s">
        <v>244</v>
      </c>
      <c r="D17" s="12" t="s">
        <v>8</v>
      </c>
      <c r="E17" s="19" t="s">
        <v>10</v>
      </c>
      <c r="F17" s="11" t="s">
        <v>471</v>
      </c>
      <c r="G17" s="11">
        <v>1</v>
      </c>
      <c r="H17" s="18" t="s">
        <v>484</v>
      </c>
      <c r="I17" s="19" t="s">
        <v>396</v>
      </c>
      <c r="J17" s="19"/>
    </row>
    <row r="18" spans="2:10" ht="78" customHeight="1" x14ac:dyDescent="0.25">
      <c r="B18" s="128">
        <v>11</v>
      </c>
      <c r="C18" s="18" t="s">
        <v>485</v>
      </c>
      <c r="D18" s="12" t="s">
        <v>8</v>
      </c>
      <c r="E18" s="19" t="s">
        <v>10</v>
      </c>
      <c r="F18" s="11" t="s">
        <v>476</v>
      </c>
      <c r="G18" s="11">
        <v>1</v>
      </c>
      <c r="H18" s="18" t="s">
        <v>486</v>
      </c>
      <c r="I18" s="19" t="s">
        <v>396</v>
      </c>
      <c r="J18" s="119"/>
    </row>
    <row r="19" spans="2:10" ht="63" x14ac:dyDescent="0.25">
      <c r="B19" s="128">
        <v>12</v>
      </c>
      <c r="C19" s="123" t="s">
        <v>245</v>
      </c>
      <c r="D19" s="12" t="s">
        <v>8</v>
      </c>
      <c r="E19" s="19" t="s">
        <v>10</v>
      </c>
      <c r="F19" s="11" t="s">
        <v>471</v>
      </c>
      <c r="G19" s="11">
        <v>1</v>
      </c>
      <c r="H19" s="18" t="s">
        <v>487</v>
      </c>
      <c r="I19" s="19" t="s">
        <v>396</v>
      </c>
      <c r="J19" s="19"/>
    </row>
    <row r="20" spans="2:10" ht="63" x14ac:dyDescent="0.25">
      <c r="B20" s="128">
        <v>13</v>
      </c>
      <c r="C20" s="18" t="s">
        <v>246</v>
      </c>
      <c r="D20" s="12" t="s">
        <v>8</v>
      </c>
      <c r="E20" s="19" t="s">
        <v>11</v>
      </c>
      <c r="F20" s="11" t="s">
        <v>471</v>
      </c>
      <c r="G20" s="11">
        <v>1</v>
      </c>
      <c r="H20" s="18" t="s">
        <v>480</v>
      </c>
      <c r="I20" s="19" t="s">
        <v>397</v>
      </c>
      <c r="J20" s="19"/>
    </row>
    <row r="21" spans="2:10" ht="63" x14ac:dyDescent="0.25">
      <c r="B21" s="128">
        <v>14</v>
      </c>
      <c r="C21" s="18" t="s">
        <v>247</v>
      </c>
      <c r="D21" s="12" t="s">
        <v>8</v>
      </c>
      <c r="E21" s="19" t="s">
        <v>11</v>
      </c>
      <c r="F21" s="11" t="s">
        <v>471</v>
      </c>
      <c r="G21" s="11">
        <v>1</v>
      </c>
      <c r="H21" s="18" t="s">
        <v>488</v>
      </c>
      <c r="I21" s="19" t="s">
        <v>396</v>
      </c>
      <c r="J21" s="19"/>
    </row>
    <row r="22" spans="2:10" ht="63" x14ac:dyDescent="0.25">
      <c r="B22" s="128">
        <v>15</v>
      </c>
      <c r="C22" s="18" t="s">
        <v>489</v>
      </c>
      <c r="D22" s="12" t="s">
        <v>8</v>
      </c>
      <c r="E22" s="19" t="s">
        <v>11</v>
      </c>
      <c r="F22" s="11" t="s">
        <v>471</v>
      </c>
      <c r="G22" s="11">
        <v>1</v>
      </c>
      <c r="H22" s="18" t="s">
        <v>490</v>
      </c>
      <c r="I22" s="19" t="s">
        <v>396</v>
      </c>
      <c r="J22" s="19"/>
    </row>
    <row r="23" spans="2:10" ht="47.25" x14ac:dyDescent="0.25">
      <c r="B23" s="128">
        <v>16</v>
      </c>
      <c r="C23" s="18" t="s">
        <v>491</v>
      </c>
      <c r="D23" s="12" t="s">
        <v>8</v>
      </c>
      <c r="E23" s="19" t="s">
        <v>11</v>
      </c>
      <c r="F23" s="11" t="s">
        <v>476</v>
      </c>
      <c r="G23" s="11">
        <v>1</v>
      </c>
      <c r="H23" s="18" t="s">
        <v>492</v>
      </c>
      <c r="I23" s="19" t="s">
        <v>397</v>
      </c>
      <c r="J23" s="19"/>
    </row>
    <row r="24" spans="2:10" ht="47.25" x14ac:dyDescent="0.25">
      <c r="B24" s="128">
        <v>17</v>
      </c>
      <c r="C24" s="18" t="s">
        <v>493</v>
      </c>
      <c r="D24" s="12" t="s">
        <v>8</v>
      </c>
      <c r="E24" s="19" t="s">
        <v>11</v>
      </c>
      <c r="F24" s="11" t="s">
        <v>476</v>
      </c>
      <c r="G24" s="11">
        <v>1</v>
      </c>
      <c r="H24" s="18" t="s">
        <v>494</v>
      </c>
      <c r="I24" s="19" t="s">
        <v>396</v>
      </c>
      <c r="J24" s="19"/>
    </row>
    <row r="25" spans="2:10" ht="47.25" x14ac:dyDescent="0.25">
      <c r="B25" s="128">
        <v>18</v>
      </c>
      <c r="C25" s="18" t="s">
        <v>495</v>
      </c>
      <c r="D25" s="12" t="s">
        <v>8</v>
      </c>
      <c r="E25" s="19" t="s">
        <v>11</v>
      </c>
      <c r="F25" s="11" t="s">
        <v>476</v>
      </c>
      <c r="G25" s="11">
        <v>1</v>
      </c>
      <c r="H25" s="18" t="s">
        <v>496</v>
      </c>
      <c r="I25" s="19" t="s">
        <v>396</v>
      </c>
      <c r="J25" s="19"/>
    </row>
    <row r="26" spans="2:10" ht="47.25" x14ac:dyDescent="0.25">
      <c r="B26" s="128">
        <v>19</v>
      </c>
      <c r="C26" s="18" t="s">
        <v>497</v>
      </c>
      <c r="D26" s="12" t="s">
        <v>8</v>
      </c>
      <c r="E26" s="19" t="s">
        <v>11</v>
      </c>
      <c r="F26" s="11" t="s">
        <v>476</v>
      </c>
      <c r="G26" s="11"/>
      <c r="H26" s="18" t="s">
        <v>498</v>
      </c>
      <c r="I26" s="19" t="s">
        <v>399</v>
      </c>
      <c r="J26" s="19"/>
    </row>
    <row r="27" spans="2:10" ht="47.25" x14ac:dyDescent="0.25">
      <c r="B27" s="128">
        <v>20</v>
      </c>
      <c r="C27" s="18" t="s">
        <v>499</v>
      </c>
      <c r="D27" s="12" t="s">
        <v>8</v>
      </c>
      <c r="E27" s="19" t="s">
        <v>11</v>
      </c>
      <c r="F27" s="11" t="s">
        <v>476</v>
      </c>
      <c r="G27" s="11">
        <v>2</v>
      </c>
      <c r="H27" s="18" t="s">
        <v>500</v>
      </c>
      <c r="I27" s="19" t="s">
        <v>396</v>
      </c>
      <c r="J27" s="19"/>
    </row>
    <row r="28" spans="2:10" ht="47.25" x14ac:dyDescent="0.25">
      <c r="B28" s="128">
        <v>21</v>
      </c>
      <c r="C28" s="18" t="s">
        <v>501</v>
      </c>
      <c r="D28" s="12" t="s">
        <v>8</v>
      </c>
      <c r="E28" s="19" t="s">
        <v>11</v>
      </c>
      <c r="F28" s="11" t="s">
        <v>476</v>
      </c>
      <c r="G28" s="11">
        <v>1</v>
      </c>
      <c r="H28" s="18" t="s">
        <v>492</v>
      </c>
      <c r="I28" s="19" t="s">
        <v>397</v>
      </c>
      <c r="J28" s="19"/>
    </row>
    <row r="29" spans="2:10" ht="63" x14ac:dyDescent="0.25">
      <c r="B29" s="128">
        <v>22</v>
      </c>
      <c r="C29" s="18" t="s">
        <v>502</v>
      </c>
      <c r="D29" s="12" t="s">
        <v>8</v>
      </c>
      <c r="E29" s="19" t="s">
        <v>11</v>
      </c>
      <c r="F29" s="11" t="s">
        <v>476</v>
      </c>
      <c r="G29" s="11">
        <v>1</v>
      </c>
      <c r="H29" s="18" t="s">
        <v>492</v>
      </c>
      <c r="I29" s="19" t="s">
        <v>396</v>
      </c>
      <c r="J29" s="19"/>
    </row>
    <row r="30" spans="2:10" ht="63" x14ac:dyDescent="0.25">
      <c r="B30" s="128">
        <v>23</v>
      </c>
      <c r="C30" s="18" t="s">
        <v>503</v>
      </c>
      <c r="D30" s="12" t="s">
        <v>8</v>
      </c>
      <c r="E30" s="19" t="s">
        <v>11</v>
      </c>
      <c r="F30" s="11" t="s">
        <v>471</v>
      </c>
      <c r="G30" s="11">
        <v>1</v>
      </c>
      <c r="H30" s="18" t="s">
        <v>504</v>
      </c>
      <c r="I30" s="19" t="s">
        <v>397</v>
      </c>
      <c r="J30" s="19"/>
    </row>
    <row r="31" spans="2:10" ht="63" x14ac:dyDescent="0.25">
      <c r="B31" s="128">
        <v>24</v>
      </c>
      <c r="C31" s="18" t="s">
        <v>505</v>
      </c>
      <c r="D31" s="12" t="s">
        <v>8</v>
      </c>
      <c r="E31" s="19" t="s">
        <v>11</v>
      </c>
      <c r="F31" s="11" t="s">
        <v>471</v>
      </c>
      <c r="G31" s="11">
        <v>1</v>
      </c>
      <c r="H31" s="18" t="s">
        <v>506</v>
      </c>
      <c r="I31" s="19" t="s">
        <v>397</v>
      </c>
      <c r="J31" s="19"/>
    </row>
    <row r="32" spans="2:10" ht="63" x14ac:dyDescent="0.25">
      <c r="B32" s="128">
        <v>25</v>
      </c>
      <c r="C32" s="18" t="s">
        <v>507</v>
      </c>
      <c r="D32" s="12" t="s">
        <v>8</v>
      </c>
      <c r="E32" s="19" t="s">
        <v>11</v>
      </c>
      <c r="F32" s="11" t="s">
        <v>471</v>
      </c>
      <c r="G32" s="11">
        <v>1</v>
      </c>
      <c r="H32" s="18" t="s">
        <v>508</v>
      </c>
      <c r="I32" s="19" t="s">
        <v>397</v>
      </c>
      <c r="J32" s="19"/>
    </row>
    <row r="33" spans="2:10" ht="63" x14ac:dyDescent="0.25">
      <c r="B33" s="128">
        <v>26</v>
      </c>
      <c r="C33" s="18" t="s">
        <v>509</v>
      </c>
      <c r="D33" s="12" t="s">
        <v>8</v>
      </c>
      <c r="E33" s="19" t="s">
        <v>11</v>
      </c>
      <c r="F33" s="11" t="s">
        <v>471</v>
      </c>
      <c r="G33" s="11">
        <v>1</v>
      </c>
      <c r="H33" s="18" t="s">
        <v>510</v>
      </c>
      <c r="I33" s="19" t="s">
        <v>396</v>
      </c>
      <c r="J33" s="19"/>
    </row>
    <row r="34" spans="2:10" ht="63" x14ac:dyDescent="0.25">
      <c r="B34" s="128">
        <v>27</v>
      </c>
      <c r="C34" s="18" t="s">
        <v>511</v>
      </c>
      <c r="D34" s="12" t="s">
        <v>8</v>
      </c>
      <c r="E34" s="19" t="s">
        <v>11</v>
      </c>
      <c r="F34" s="11" t="s">
        <v>471</v>
      </c>
      <c r="G34" s="11">
        <v>40</v>
      </c>
      <c r="H34" s="18" t="s">
        <v>512</v>
      </c>
      <c r="I34" s="19" t="s">
        <v>396</v>
      </c>
      <c r="J34" s="19"/>
    </row>
    <row r="35" spans="2:10" ht="63" x14ac:dyDescent="0.25">
      <c r="B35" s="128">
        <v>28</v>
      </c>
      <c r="C35" s="18" t="s">
        <v>513</v>
      </c>
      <c r="D35" s="12" t="s">
        <v>8</v>
      </c>
      <c r="E35" s="19" t="s">
        <v>11</v>
      </c>
      <c r="F35" s="11" t="s">
        <v>471</v>
      </c>
      <c r="G35" s="11">
        <v>1</v>
      </c>
      <c r="H35" s="18" t="s">
        <v>514</v>
      </c>
      <c r="I35" s="19" t="s">
        <v>396</v>
      </c>
      <c r="J35" s="19"/>
    </row>
    <row r="36" spans="2:10" ht="63" x14ac:dyDescent="0.25">
      <c r="B36" s="128">
        <v>29</v>
      </c>
      <c r="C36" s="18" t="s">
        <v>515</v>
      </c>
      <c r="D36" s="12" t="s">
        <v>8</v>
      </c>
      <c r="E36" s="19" t="s">
        <v>11</v>
      </c>
      <c r="F36" s="11" t="s">
        <v>471</v>
      </c>
      <c r="G36" s="11">
        <v>1</v>
      </c>
      <c r="H36" s="18" t="s">
        <v>516</v>
      </c>
      <c r="I36" s="19" t="s">
        <v>396</v>
      </c>
      <c r="J36" s="19"/>
    </row>
    <row r="37" spans="2:10" ht="63" x14ac:dyDescent="0.25">
      <c r="B37" s="128">
        <v>30</v>
      </c>
      <c r="C37" s="18" t="s">
        <v>502</v>
      </c>
      <c r="D37" s="12" t="s">
        <v>8</v>
      </c>
      <c r="E37" s="19" t="s">
        <v>11</v>
      </c>
      <c r="F37" s="11" t="s">
        <v>471</v>
      </c>
      <c r="G37" s="11">
        <v>1</v>
      </c>
      <c r="H37" s="18" t="s">
        <v>492</v>
      </c>
      <c r="I37" s="19" t="s">
        <v>396</v>
      </c>
      <c r="J37" s="19"/>
    </row>
  </sheetData>
  <dataConsolidate/>
  <mergeCells count="3">
    <mergeCell ref="D2:I2"/>
    <mergeCell ref="G6:J6"/>
    <mergeCell ref="B6:F6"/>
  </mergeCells>
  <dataValidations count="8">
    <dataValidation allowBlank="1" showInputMessage="1" showErrorMessage="1" prompt="Defina un indicador para medir el avance de la meta" sqref="H7:H37" xr:uid="{426CA554-74EB-467F-BE44-59D347EE0ECC}"/>
    <dataValidation allowBlank="1" showInputMessage="1" showErrorMessage="1" prompt="Defina una meta a la actividad para la vigencia" sqref="G7" xr:uid="{196E96C9-2BD1-4992-9695-4625771EB850}"/>
    <dataValidation allowBlank="1" showInputMessage="1" showErrorMessage="1" prompt="Indique el tiempo en el cual se realizará la medición del indicador señalado." sqref="I7" xr:uid="{AACA5BF7-AFB2-4DA6-A887-F3D3A2C03681}"/>
    <dataValidation allowBlank="1" showInputMessage="1" showErrorMessage="1" prompt="En esta casilla, indique a cúal proyecto de inversión está asociada esta actividad." sqref="F7" xr:uid="{9D01F027-539F-44B0-85AD-2364A7C3C5CF}"/>
    <dataValidation allowBlank="1" showInputMessage="1" showErrorMessage="1" prompt="Si la actividad a realizar requiere recurso financiero, específique el tipo de presupuesto." sqref="E7" xr:uid="{5EF83F8A-3D4C-4153-8CA4-96C194EDF6F5}"/>
    <dataValidation allowBlank="1" showInputMessage="1" showErrorMessage="1" prompt="Seleccione si la actividad a realizar requiere presupuesto. Si no lo requiere, omita la casilla &quot;Tipo de presupuesto&quot; (columna D ) y &quot;Proyecto de inversión asociado&quot; (Columna E)." sqref="D7" xr:uid="{28139286-21FD-4FFA-941E-9EA8A49C92C5}"/>
    <dataValidation allowBlank="1" showInputMessage="1" showErrorMessage="1" prompt="Defina una meta a la actividad para la vigencia. Debe ser numérica" sqref="G8:G37" xr:uid="{F6C2E24C-CF46-44DA-BC0A-C888D05B4048}"/>
    <dataValidation allowBlank="1" showInputMessage="1" showErrorMessage="1" prompt="En esta casilla, indique a cuál proyecto de inversión está asociada esta actividad. Escriba el nombre del proyecto" sqref="F8:F37" xr:uid="{9E45CDBC-7867-4F68-AA8C-D23B99C8B5AF}"/>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B60786-156B-4969-9767-F8EE84A792A5}">
          <x14:formula1>
            <xm:f>Datos!$H$7:$H$10</xm:f>
          </x14:formula1>
          <xm:sqref>I8:I37</xm:sqref>
        </x14:dataValidation>
        <x14:dataValidation type="list" allowBlank="1" showInputMessage="1" showErrorMessage="1" prompt="Si la actividad a realizar requiere recurso financiero, específique el tipo de presupuesto._x000a_" xr:uid="{065FFB62-EAF6-499E-B730-6D26E877471B}">
          <x14:formula1>
            <xm:f>Datos!$J$4:$J$5</xm:f>
          </x14:formula1>
          <xm:sqref>E8:E37</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DD49E9F-60BC-4BA1-BE0D-39DE33A0F374}">
          <x14:formula1>
            <xm:f>Datos!$H$4:$H$5</xm:f>
          </x14:formula1>
          <xm:sqref>D8:D37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J13"/>
  <sheetViews>
    <sheetView showGridLines="0" zoomScale="90" zoomScaleNormal="90" workbookViewId="0"/>
  </sheetViews>
  <sheetFormatPr baseColWidth="10" defaultRowHeight="15.75" x14ac:dyDescent="0.25"/>
  <cols>
    <col min="1" max="1" width="1.5703125" style="13" customWidth="1"/>
    <col min="2" max="2" width="5.42578125" style="109" customWidth="1"/>
    <col min="3" max="3" width="33.7109375" style="13" customWidth="1"/>
    <col min="4" max="4" width="16" style="14" customWidth="1"/>
    <col min="5" max="5" width="26.5703125" style="13" customWidth="1"/>
    <col min="6" max="6" width="20.7109375" style="13" customWidth="1"/>
    <col min="7" max="7" width="10.42578125" style="13" customWidth="1"/>
    <col min="8" max="8" width="33" style="13" customWidth="1"/>
    <col min="9" max="9" width="17.5703125" style="13" customWidth="1"/>
    <col min="10" max="10" width="33.7109375" style="13" customWidth="1"/>
    <col min="11" max="16384" width="11.42578125" style="13"/>
  </cols>
  <sheetData>
    <row r="1" spans="2:10" customFormat="1" ht="16.5" x14ac:dyDescent="0.25">
      <c r="B1" s="107"/>
    </row>
    <row r="2" spans="2:10" customFormat="1" ht="22.5" x14ac:dyDescent="0.25">
      <c r="B2" s="107"/>
      <c r="D2" s="346" t="s">
        <v>382</v>
      </c>
      <c r="E2" s="346"/>
      <c r="F2" s="346"/>
      <c r="G2" s="346"/>
      <c r="H2" s="346"/>
      <c r="I2" s="346"/>
    </row>
    <row r="3" spans="2:10" customFormat="1" ht="29.25" customHeight="1" x14ac:dyDescent="0.25">
      <c r="B3" s="107"/>
    </row>
    <row r="4" spans="2:10" s="27" customFormat="1" ht="29.25" customHeight="1" x14ac:dyDescent="0.25">
      <c r="B4" s="107"/>
    </row>
    <row r="5" spans="2:10" s="27" customFormat="1" ht="29.25" customHeight="1" x14ac:dyDescent="0.25">
      <c r="B5" s="107"/>
    </row>
    <row r="6" spans="2:10" customFormat="1" ht="18"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s="20" customFormat="1" ht="47.25" customHeight="1" x14ac:dyDescent="0.25">
      <c r="B8" s="128">
        <v>1</v>
      </c>
      <c r="C8" s="177" t="s">
        <v>517</v>
      </c>
      <c r="D8" s="12" t="s">
        <v>9</v>
      </c>
      <c r="E8" s="19"/>
      <c r="F8" s="11"/>
      <c r="G8" s="11">
        <v>1</v>
      </c>
      <c r="H8" s="18" t="s">
        <v>518</v>
      </c>
      <c r="I8" s="19" t="s">
        <v>397</v>
      </c>
      <c r="J8" s="119"/>
    </row>
    <row r="9" spans="2:10" s="20" customFormat="1" ht="47.25" customHeight="1" x14ac:dyDescent="0.25">
      <c r="B9" s="128">
        <v>2</v>
      </c>
      <c r="C9" s="177" t="s">
        <v>519</v>
      </c>
      <c r="D9" s="12" t="s">
        <v>9</v>
      </c>
      <c r="E9" s="19"/>
      <c r="F9" s="11"/>
      <c r="G9" s="11">
        <v>1</v>
      </c>
      <c r="H9" s="18" t="s">
        <v>520</v>
      </c>
      <c r="I9" s="19" t="s">
        <v>396</v>
      </c>
      <c r="J9" s="19"/>
    </row>
    <row r="10" spans="2:10" s="20" customFormat="1" ht="47.25" customHeight="1" x14ac:dyDescent="0.25">
      <c r="B10" s="128">
        <v>3</v>
      </c>
      <c r="C10" s="177" t="s">
        <v>521</v>
      </c>
      <c r="D10" s="12" t="s">
        <v>9</v>
      </c>
      <c r="E10" s="19"/>
      <c r="F10" s="11"/>
      <c r="G10" s="11"/>
      <c r="H10" s="18" t="s">
        <v>522</v>
      </c>
      <c r="I10" s="19" t="s">
        <v>399</v>
      </c>
      <c r="J10" s="19"/>
    </row>
    <row r="11" spans="2:10" s="20" customFormat="1" ht="47.25" customHeight="1" x14ac:dyDescent="0.25">
      <c r="B11" s="128">
        <v>4</v>
      </c>
      <c r="C11" s="177" t="s">
        <v>523</v>
      </c>
      <c r="D11" s="12" t="s">
        <v>9</v>
      </c>
      <c r="E11" s="19"/>
      <c r="F11" s="11"/>
      <c r="G11" s="11">
        <v>1</v>
      </c>
      <c r="H11" s="18" t="s">
        <v>520</v>
      </c>
      <c r="I11" s="19" t="s">
        <v>399</v>
      </c>
      <c r="J11" s="19"/>
    </row>
    <row r="12" spans="2:10" s="20" customFormat="1" ht="47.25" customHeight="1" x14ac:dyDescent="0.25">
      <c r="B12" s="128">
        <v>5</v>
      </c>
      <c r="C12" s="177" t="s">
        <v>524</v>
      </c>
      <c r="D12" s="12" t="s">
        <v>9</v>
      </c>
      <c r="E12" s="19"/>
      <c r="F12" s="11"/>
      <c r="G12" s="11">
        <v>1</v>
      </c>
      <c r="H12" s="18" t="s">
        <v>327</v>
      </c>
      <c r="I12" s="19" t="s">
        <v>399</v>
      </c>
      <c r="J12" s="19"/>
    </row>
    <row r="13" spans="2:10" s="20" customFormat="1" ht="47.25" customHeight="1" x14ac:dyDescent="0.25">
      <c r="B13" s="128">
        <v>6</v>
      </c>
      <c r="C13" s="177" t="s">
        <v>248</v>
      </c>
      <c r="D13" s="12" t="s">
        <v>9</v>
      </c>
      <c r="E13" s="19"/>
      <c r="F13" s="11"/>
      <c r="G13" s="11">
        <v>1</v>
      </c>
      <c r="H13" s="18" t="s">
        <v>328</v>
      </c>
      <c r="I13" s="19" t="s">
        <v>399</v>
      </c>
      <c r="J13" s="19"/>
    </row>
  </sheetData>
  <dataConsolidate/>
  <mergeCells count="3">
    <mergeCell ref="D2:I2"/>
    <mergeCell ref="G6:J6"/>
    <mergeCell ref="B6:F6"/>
  </mergeCells>
  <dataValidations count="8">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 xr:uid="{D0FB2E2C-3D49-47E3-9272-885824B60993}"/>
    <dataValidation allowBlank="1" showInputMessage="1" showErrorMessage="1" prompt="Indique el tiempo en el cual se realizará la medición del indicador señalado." sqref="I7" xr:uid="{C334CBD1-6331-4F71-A62B-4E74F0457F4E}"/>
    <dataValidation allowBlank="1" showInputMessage="1" showErrorMessage="1" prompt="En esta casilla, indique a cúal proyecto de inversión está asociada esta actividad." sqref="F7" xr:uid="{F0A0664A-B2CA-4C83-8292-3DF09B0AC97B}"/>
    <dataValidation allowBlank="1" showInputMessage="1" showErrorMessage="1" prompt="Si la actividad a realizar requiere recurso financiero, específique el tipo de presupuesto." sqref="E7" xr:uid="{61128390-C09D-4086-8D4E-D2E6B0C28BB3}"/>
    <dataValidation allowBlank="1" showInputMessage="1" showErrorMessage="1" prompt="Seleccione si la actividad a realizar requiere presupuesto. Si no lo requiere, omita la casilla &quot;Tipo de presupuesto&quot; (columna D ) y &quot;Proyecto de inversión asociado&quot; (Columna E)." sqref="D7" xr:uid="{8C57D8BA-E60A-405A-A2DE-9106B0B3F572}"/>
    <dataValidation allowBlank="1" showInputMessage="1" showErrorMessage="1" prompt="En esta casilla, indique a cuál proyecto de inversión está asociada esta actividad. Escriba el nombre del proyecto" sqref="F8:F13" xr:uid="{EC0C095B-B429-4D83-9C03-22D3AF265036}"/>
    <dataValidation allowBlank="1" showInputMessage="1" showErrorMessage="1" prompt="Defina una meta a la actividad para la vigencia. Debe ser numérica" sqref="G8:G13" xr:uid="{484EB86D-3070-446C-8565-716CF414F125}"/>
  </dataValidations>
  <pageMargins left="1.1811023622047245" right="0.39370078740157483" top="0.39370078740157483" bottom="0.39370078740157483" header="0.31496062992125984" footer="0.31496062992125984"/>
  <pageSetup paperSize="5" scale="7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A33DE2F8-97D0-40ED-B676-B48FA4D2CB69}">
          <x14:formula1>
            <xm:f>Datos!$H$4:$H$5</xm:f>
          </x14:formula1>
          <xm:sqref>D8:D13</xm:sqref>
        </x14:dataValidation>
        <x14:dataValidation type="list" allowBlank="1" showInputMessage="1" showErrorMessage="1" prompt="Si la actividad a realizar requiere recurso financiero, específique el tipo de presupuesto._x000a_" xr:uid="{9B4757E0-5620-45AB-AE4B-5DC0A1238C25}">
          <x14:formula1>
            <xm:f>Datos!$J$4:$J$5</xm:f>
          </x14:formula1>
          <xm:sqref>E8:E13</xm:sqref>
        </x14:dataValidation>
        <x14:dataValidation type="list" allowBlank="1" showInputMessage="1" showErrorMessage="1" xr:uid="{6AC24A08-DCF0-470B-B229-DAB967A8CC0F}">
          <x14:formula1>
            <xm:f>Datos!$H$7:$H$10</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J15"/>
  <sheetViews>
    <sheetView showGridLines="0" zoomScale="80" zoomScaleNormal="80" workbookViewId="0"/>
  </sheetViews>
  <sheetFormatPr baseColWidth="10" defaultRowHeight="15.75" x14ac:dyDescent="0.25"/>
  <cols>
    <col min="1" max="1" width="7.42578125" style="13" bestFit="1" customWidth="1"/>
    <col min="2" max="2" width="5.85546875" style="109" customWidth="1"/>
    <col min="3" max="3" width="43.7109375" style="13" customWidth="1"/>
    <col min="4" max="4" width="16.7109375" style="14" customWidth="1"/>
    <col min="5" max="5" width="22.5703125" style="13" customWidth="1"/>
    <col min="6" max="6" width="20.85546875" style="13" customWidth="1"/>
    <col min="7" max="7" width="10.28515625" style="13" customWidth="1"/>
    <col min="8" max="8" width="33" style="13" customWidth="1"/>
    <col min="9" max="9" width="16.7109375" style="13" customWidth="1"/>
    <col min="10" max="10" width="42.42578125" style="13" customWidth="1"/>
    <col min="11" max="16384" width="11.42578125" style="13"/>
  </cols>
  <sheetData>
    <row r="1" spans="1:10" customFormat="1" ht="16.5" x14ac:dyDescent="0.25">
      <c r="B1" s="107"/>
    </row>
    <row r="2" spans="1:10" customFormat="1" ht="23.25" x14ac:dyDescent="0.25">
      <c r="B2" s="107"/>
      <c r="D2" s="280" t="s">
        <v>381</v>
      </c>
      <c r="E2" s="280"/>
      <c r="F2" s="280"/>
      <c r="G2" s="280"/>
      <c r="H2" s="280"/>
      <c r="I2" s="280"/>
    </row>
    <row r="3" spans="1:10" customFormat="1" ht="29.25" customHeight="1" x14ac:dyDescent="0.25">
      <c r="B3" s="107"/>
    </row>
    <row r="4" spans="1:10" s="27" customFormat="1" ht="29.25" customHeight="1" x14ac:dyDescent="0.25">
      <c r="B4" s="107"/>
    </row>
    <row r="5" spans="1:10" s="27" customFormat="1" ht="29.25" customHeight="1" x14ac:dyDescent="0.25">
      <c r="B5" s="107"/>
    </row>
    <row r="6" spans="1:10" customFormat="1" ht="25.5" customHeight="1" x14ac:dyDescent="0.25">
      <c r="A6" s="284" t="s">
        <v>5</v>
      </c>
      <c r="B6" s="284"/>
      <c r="C6" s="284"/>
      <c r="D6" s="284"/>
      <c r="E6" s="284"/>
      <c r="F6" s="284"/>
      <c r="G6" s="281" t="s">
        <v>6</v>
      </c>
      <c r="H6" s="282"/>
      <c r="I6" s="282"/>
      <c r="J6" s="283"/>
    </row>
    <row r="7" spans="1:10" customFormat="1" ht="78.75" x14ac:dyDescent="0.25">
      <c r="A7" s="110" t="s">
        <v>253</v>
      </c>
      <c r="B7" s="111" t="s">
        <v>324</v>
      </c>
      <c r="C7" s="111" t="s">
        <v>0</v>
      </c>
      <c r="D7" s="111" t="s">
        <v>15</v>
      </c>
      <c r="E7" s="111" t="s">
        <v>19</v>
      </c>
      <c r="F7" s="111" t="s">
        <v>20</v>
      </c>
      <c r="G7" s="111" t="s">
        <v>2</v>
      </c>
      <c r="H7" s="111" t="s">
        <v>1</v>
      </c>
      <c r="I7" s="111" t="s">
        <v>395</v>
      </c>
      <c r="J7" s="111" t="s">
        <v>3</v>
      </c>
    </row>
    <row r="8" spans="1:10" s="20" customFormat="1" ht="69.75" customHeight="1" x14ac:dyDescent="0.25">
      <c r="A8" s="347" t="s">
        <v>249</v>
      </c>
      <c r="B8" s="128">
        <v>1</v>
      </c>
      <c r="C8" s="18" t="s">
        <v>525</v>
      </c>
      <c r="D8" s="12" t="s">
        <v>9</v>
      </c>
      <c r="E8" s="19"/>
      <c r="F8" s="11"/>
      <c r="G8" s="11">
        <v>1</v>
      </c>
      <c r="H8" s="18" t="s">
        <v>526</v>
      </c>
      <c r="I8" s="19" t="s">
        <v>398</v>
      </c>
      <c r="J8" s="119"/>
    </row>
    <row r="9" spans="1:10" s="20" customFormat="1" ht="71.25" customHeight="1" x14ac:dyDescent="0.25">
      <c r="A9" s="347"/>
      <c r="B9" s="128">
        <v>2</v>
      </c>
      <c r="C9" s="123" t="s">
        <v>527</v>
      </c>
      <c r="D9" s="12" t="s">
        <v>9</v>
      </c>
      <c r="E9" s="19"/>
      <c r="F9" s="11"/>
      <c r="G9" s="11">
        <v>1</v>
      </c>
      <c r="H9" s="18" t="s">
        <v>526</v>
      </c>
      <c r="I9" s="19" t="s">
        <v>398</v>
      </c>
      <c r="J9" s="19"/>
    </row>
    <row r="10" spans="1:10" s="20" customFormat="1" ht="94.5" x14ac:dyDescent="0.25">
      <c r="A10" s="347"/>
      <c r="B10" s="128">
        <v>3</v>
      </c>
      <c r="C10" s="123" t="s">
        <v>528</v>
      </c>
      <c r="D10" s="12" t="s">
        <v>8</v>
      </c>
      <c r="E10" s="19" t="s">
        <v>11</v>
      </c>
      <c r="F10" s="11" t="s">
        <v>476</v>
      </c>
      <c r="G10" s="11">
        <v>1</v>
      </c>
      <c r="H10" s="18" t="s">
        <v>325</v>
      </c>
      <c r="I10" s="19" t="s">
        <v>399</v>
      </c>
      <c r="J10" s="19"/>
    </row>
    <row r="11" spans="1:10" s="20" customFormat="1" ht="94.5" x14ac:dyDescent="0.25">
      <c r="A11" s="347"/>
      <c r="B11" s="128">
        <v>4</v>
      </c>
      <c r="C11" s="18" t="s">
        <v>250</v>
      </c>
      <c r="D11" s="12" t="s">
        <v>8</v>
      </c>
      <c r="E11" s="19" t="s">
        <v>11</v>
      </c>
      <c r="F11" s="11" t="s">
        <v>476</v>
      </c>
      <c r="G11" s="11">
        <v>1</v>
      </c>
      <c r="H11" s="18" t="s">
        <v>326</v>
      </c>
      <c r="I11" s="19" t="s">
        <v>399</v>
      </c>
      <c r="J11" s="19"/>
    </row>
    <row r="12" spans="1:10" s="20" customFormat="1" ht="78.75" x14ac:dyDescent="0.25">
      <c r="A12" s="347"/>
      <c r="B12" s="128">
        <v>5</v>
      </c>
      <c r="C12" s="18" t="s">
        <v>531</v>
      </c>
      <c r="D12" s="12" t="s">
        <v>9</v>
      </c>
      <c r="E12" s="19"/>
      <c r="F12" s="11"/>
      <c r="G12" s="11">
        <v>2</v>
      </c>
      <c r="H12" s="18" t="s">
        <v>526</v>
      </c>
      <c r="I12" s="19" t="s">
        <v>399</v>
      </c>
      <c r="J12" s="19"/>
    </row>
    <row r="13" spans="1:10" s="20" customFormat="1" ht="120.75" customHeight="1" x14ac:dyDescent="0.25">
      <c r="A13" s="129" t="s">
        <v>251</v>
      </c>
      <c r="B13" s="128">
        <v>6</v>
      </c>
      <c r="C13" s="123" t="s">
        <v>252</v>
      </c>
      <c r="D13" s="12" t="s">
        <v>9</v>
      </c>
      <c r="E13" s="19"/>
      <c r="F13" s="11"/>
      <c r="G13" s="11">
        <v>1</v>
      </c>
      <c r="H13" s="18" t="s">
        <v>529</v>
      </c>
      <c r="I13" s="19" t="s">
        <v>399</v>
      </c>
      <c r="J13" s="19"/>
    </row>
    <row r="14" spans="1:10" s="20" customFormat="1" ht="54" x14ac:dyDescent="0.25">
      <c r="A14" s="129" t="s">
        <v>329</v>
      </c>
      <c r="B14" s="128">
        <v>7</v>
      </c>
      <c r="C14" s="18" t="s">
        <v>331</v>
      </c>
      <c r="D14" s="12" t="s">
        <v>9</v>
      </c>
      <c r="E14" s="19"/>
      <c r="F14" s="11"/>
      <c r="G14" s="11">
        <v>1</v>
      </c>
      <c r="H14" s="18" t="s">
        <v>530</v>
      </c>
      <c r="I14" s="19" t="s">
        <v>399</v>
      </c>
      <c r="J14" s="19"/>
    </row>
    <row r="15" spans="1:10" s="20" customFormat="1" ht="57.75" customHeight="1" x14ac:dyDescent="0.25">
      <c r="A15" s="130" t="s">
        <v>330</v>
      </c>
      <c r="B15" s="128">
        <v>8</v>
      </c>
      <c r="C15" s="123" t="s">
        <v>332</v>
      </c>
      <c r="D15" s="12" t="s">
        <v>9</v>
      </c>
      <c r="E15" s="19"/>
      <c r="F15" s="11"/>
      <c r="G15" s="11">
        <v>1</v>
      </c>
      <c r="H15" s="18" t="s">
        <v>530</v>
      </c>
      <c r="I15" s="19" t="s">
        <v>399</v>
      </c>
      <c r="J15" s="19"/>
    </row>
  </sheetData>
  <dataConsolidate/>
  <mergeCells count="4">
    <mergeCell ref="D2:I2"/>
    <mergeCell ref="G6:J6"/>
    <mergeCell ref="A6:F6"/>
    <mergeCell ref="A8:A12"/>
  </mergeCells>
  <phoneticPr fontId="38" type="noConversion"/>
  <dataValidations count="8">
    <dataValidation allowBlank="1" showInputMessage="1" showErrorMessage="1" prompt="Defina una meta a la actividad para la vigencia" sqref="G7" xr:uid="{CB388142-7516-4220-98C6-EFC8C3A374F4}"/>
    <dataValidation allowBlank="1" showInputMessage="1" showErrorMessage="1" prompt="Indique el tiempo en el cual se realizará la medición del indicador señalado." sqref="I7" xr:uid="{4CAA17DA-2359-4BA5-A558-FB23E9994CD6}"/>
    <dataValidation allowBlank="1" showInputMessage="1" showErrorMessage="1" prompt="En esta casilla, indique a cúal proyecto de inversión está asociada esta actividad." sqref="F7" xr:uid="{562CAEAF-707B-4364-913C-B412C159D928}"/>
    <dataValidation allowBlank="1" showInputMessage="1" showErrorMessage="1" prompt="Si la actividad a realizar requiere recurso financiero, específique el tipo de presupuesto." sqref="E7" xr:uid="{3AD2A036-7514-4DCA-A30F-C09268F15509}"/>
    <dataValidation allowBlank="1" showInputMessage="1" showErrorMessage="1" prompt="Seleccione si la actividad a realizar requiere presupuesto. Si no lo requiere, omita la casilla &quot;Tipo de presupuesto&quot; (columna D ) y &quot;Proyecto de inversión asociado&quot; (Columna E)." sqref="D7" xr:uid="{CA46F8A8-67CC-4C25-BE3E-B68EC49D6508}"/>
    <dataValidation allowBlank="1" showInputMessage="1" showErrorMessage="1" prompt="Defina una meta a la actividad para la vigencia. Debe ser numérica" sqref="G8:G15" xr:uid="{9C0F7044-8A5C-4F22-8DED-DB9EFFA9BAD0}"/>
    <dataValidation allowBlank="1" showInputMessage="1" showErrorMessage="1" prompt="En esta casilla, indique a cuál proyecto de inversión está asociada esta actividad. Escriba el nombre del proyecto" sqref="F8:F15" xr:uid="{6F18CBC6-8C42-4827-B285-F1CFEC5C3B5F}"/>
    <dataValidation allowBlank="1" showInputMessage="1" showErrorMessage="1" prompt="Defina un indicador para medir el avance de la meta" sqref="H7:H15" xr:uid="{892770A5-34EA-4BCD-BA5C-F49B71C7ABF0}"/>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76FB3DC-9A25-4C8C-8BC8-66658A986728}">
          <x14:formula1>
            <xm:f>Datos!$H$7:$H$10</xm:f>
          </x14:formula1>
          <xm:sqref>I8:I15</xm:sqref>
        </x14:dataValidation>
        <x14:dataValidation type="list" allowBlank="1" showInputMessage="1" showErrorMessage="1" prompt="Si la actividad a realizar requiere recurso financiero, específique el tipo de presupuesto._x000a_" xr:uid="{CF595F4D-C125-49EE-A745-228B552CEC4C}">
          <x14:formula1>
            <xm:f>Datos!$J$4:$J$5</xm:f>
          </x14:formula1>
          <xm:sqref>E8:E15</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281B2606-B21D-4E8B-B6F2-BBB164C0B9A9}">
          <x14:formula1>
            <xm:f>Datos!$H$4:$H$5</xm:f>
          </x14:formula1>
          <xm:sqref>D8:D15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J10"/>
  <sheetViews>
    <sheetView showGridLines="0" zoomScale="80" zoomScaleNormal="80" workbookViewId="0"/>
  </sheetViews>
  <sheetFormatPr baseColWidth="10" defaultRowHeight="15.75" x14ac:dyDescent="0.25"/>
  <cols>
    <col min="1" max="1" width="1.5703125" style="13" customWidth="1"/>
    <col min="2" max="2" width="4.42578125" style="13" customWidth="1"/>
    <col min="3" max="3" width="33.85546875" style="13" customWidth="1"/>
    <col min="4" max="4" width="18.140625" style="14" customWidth="1"/>
    <col min="5" max="5" width="26.5703125" style="13" customWidth="1"/>
    <col min="6" max="6" width="22.85546875" style="13" customWidth="1"/>
    <col min="7" max="7" width="10.28515625" style="13" customWidth="1"/>
    <col min="8" max="8" width="37.85546875" style="13" customWidth="1"/>
    <col min="9" max="9" width="16.5703125" style="13" customWidth="1"/>
    <col min="10" max="10" width="40.7109375" style="13" customWidth="1"/>
    <col min="11" max="16384" width="11.42578125" style="13"/>
  </cols>
  <sheetData>
    <row r="1" spans="2:10" customFormat="1" ht="15" x14ac:dyDescent="0.25">
      <c r="B1" s="27"/>
    </row>
    <row r="2" spans="2:10" customFormat="1" ht="23.25" x14ac:dyDescent="0.25">
      <c r="B2" s="27"/>
      <c r="D2" s="280" t="s">
        <v>380</v>
      </c>
      <c r="E2" s="280"/>
      <c r="F2" s="280"/>
      <c r="G2" s="280"/>
      <c r="H2" s="280"/>
      <c r="I2" s="280"/>
    </row>
    <row r="3" spans="2:10" customFormat="1" ht="29.25" customHeight="1" x14ac:dyDescent="0.25">
      <c r="B3" s="27"/>
    </row>
    <row r="4" spans="2:10" s="27" customFormat="1" ht="29.25" customHeight="1" x14ac:dyDescent="0.25"/>
    <row r="5" spans="2:10" s="27" customFormat="1" ht="29.25" customHeight="1" x14ac:dyDescent="0.25"/>
    <row r="6" spans="2:10" customFormat="1" ht="29.25" customHeight="1" x14ac:dyDescent="0.25">
      <c r="B6" s="284" t="s">
        <v>5</v>
      </c>
      <c r="C6" s="284"/>
      <c r="D6" s="284"/>
      <c r="E6" s="284"/>
      <c r="F6" s="284"/>
      <c r="G6" s="281" t="s">
        <v>6</v>
      </c>
      <c r="H6" s="282"/>
      <c r="I6" s="282"/>
      <c r="J6" s="283"/>
    </row>
    <row r="7" spans="2:10" customFormat="1" ht="99" customHeight="1" x14ac:dyDescent="0.25">
      <c r="B7" s="1" t="s">
        <v>324</v>
      </c>
      <c r="C7" s="1" t="s">
        <v>0</v>
      </c>
      <c r="D7" s="1" t="s">
        <v>15</v>
      </c>
      <c r="E7" s="1" t="s">
        <v>19</v>
      </c>
      <c r="F7" s="1" t="s">
        <v>20</v>
      </c>
      <c r="G7" s="1" t="s">
        <v>2</v>
      </c>
      <c r="H7" s="1" t="s">
        <v>1</v>
      </c>
      <c r="I7" s="1" t="s">
        <v>4</v>
      </c>
      <c r="J7" s="1" t="s">
        <v>3</v>
      </c>
    </row>
    <row r="8" spans="2:10" s="20" customFormat="1" ht="48" customHeight="1" x14ac:dyDescent="0.25">
      <c r="B8" s="128">
        <v>1</v>
      </c>
      <c r="C8" s="18" t="s">
        <v>532</v>
      </c>
      <c r="D8" s="12" t="s">
        <v>9</v>
      </c>
      <c r="E8" s="19"/>
      <c r="F8" s="11"/>
      <c r="G8" s="11">
        <v>1</v>
      </c>
      <c r="H8" s="18" t="s">
        <v>533</v>
      </c>
      <c r="I8" s="19" t="s">
        <v>396</v>
      </c>
      <c r="J8" s="119" t="s">
        <v>22</v>
      </c>
    </row>
    <row r="9" spans="2:10" ht="48" customHeight="1" x14ac:dyDescent="0.25">
      <c r="B9" s="128">
        <v>2</v>
      </c>
      <c r="C9" s="123" t="s">
        <v>21</v>
      </c>
      <c r="D9" s="12" t="s">
        <v>9</v>
      </c>
      <c r="E9" s="19"/>
      <c r="F9" s="11"/>
      <c r="G9" s="11">
        <v>1</v>
      </c>
      <c r="H9" s="18" t="s">
        <v>534</v>
      </c>
      <c r="I9" s="19" t="s">
        <v>398</v>
      </c>
      <c r="J9" s="18" t="s">
        <v>535</v>
      </c>
    </row>
    <row r="10" spans="2:10" ht="48" customHeight="1" x14ac:dyDescent="0.25">
      <c r="B10" s="128">
        <v>3</v>
      </c>
      <c r="C10" s="18" t="s">
        <v>536</v>
      </c>
      <c r="D10" s="12" t="s">
        <v>9</v>
      </c>
      <c r="E10" s="19"/>
      <c r="F10" s="11"/>
      <c r="G10" s="11">
        <v>1</v>
      </c>
      <c r="H10" s="18" t="s">
        <v>537</v>
      </c>
      <c r="I10" s="19" t="s">
        <v>398</v>
      </c>
      <c r="J10" s="18" t="s">
        <v>535</v>
      </c>
    </row>
  </sheetData>
  <dataConsolidate/>
  <mergeCells count="3">
    <mergeCell ref="D2:I2"/>
    <mergeCell ref="G6:J6"/>
    <mergeCell ref="B6:F6"/>
  </mergeCells>
  <dataValidations count="8">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 xr:uid="{C59C50F9-7659-493C-9BFB-E3A75ECE8591}"/>
    <dataValidation allowBlank="1" showInputMessage="1" showErrorMessage="1" prompt="Indique el tiempo en el cual se realizará la medición del indicador señalado." sqref="I7" xr:uid="{B9C4310B-3333-4272-9540-72F86C7F40B7}"/>
    <dataValidation allowBlank="1" showInputMessage="1" showErrorMessage="1" prompt="En esta casilla, indique a cúal proyecto de inversión está asociada esta actividad." sqref="F7"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 allowBlank="1" showInputMessage="1" showErrorMessage="1" prompt="En esta casilla, indique a cuál proyecto de inversión está asociada esta actividad. Escriba el nombre del proyecto" sqref="F8:F10" xr:uid="{ECA48358-B5BA-4C28-8B08-7E9FAC476194}"/>
    <dataValidation allowBlank="1" showInputMessage="1" showErrorMessage="1" prompt="Defina una meta a la actividad para la vigencia. Debe ser numérica" sqref="G8:G10" xr:uid="{C029778A-8AF1-4340-BDCA-7430D871B450}"/>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50BA8D7C-11A0-4D2B-8BD9-C657742C2F28}">
          <x14:formula1>
            <xm:f>Datos!$H$4:$H$5</xm:f>
          </x14:formula1>
          <xm:sqref>D8:D10</xm:sqref>
        </x14:dataValidation>
        <x14:dataValidation type="list" allowBlank="1" showInputMessage="1" showErrorMessage="1" prompt="Si la actividad a realizar requiere recurso financiero, específique el tipo de presupuesto._x000a_" xr:uid="{79BDD753-161C-40F5-80F0-673AF1C0A234}">
          <x14:formula1>
            <xm:f>Datos!$J$4:$J$5</xm:f>
          </x14:formula1>
          <xm:sqref>E8:E10</xm:sqref>
        </x14:dataValidation>
        <x14:dataValidation type="list" allowBlank="1" showInputMessage="1" showErrorMessage="1" xr:uid="{6F18A5B9-505A-4982-8E44-010C886E8587}">
          <x14:formula1>
            <xm:f>Datos!$H$7:$H$10</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A2:Q152"/>
  <sheetViews>
    <sheetView showGridLines="0" zoomScale="80" zoomScaleNormal="80" workbookViewId="0">
      <selection activeCell="D2" sqref="D2:O2"/>
    </sheetView>
  </sheetViews>
  <sheetFormatPr baseColWidth="10" defaultRowHeight="15" x14ac:dyDescent="0.25"/>
  <cols>
    <col min="1" max="1" width="1.5703125" style="27" customWidth="1"/>
    <col min="2" max="2" width="5.85546875" bestFit="1" customWidth="1"/>
    <col min="3" max="3" width="30" customWidth="1"/>
    <col min="4" max="4" width="7" customWidth="1"/>
    <col min="5" max="5" width="30" customWidth="1"/>
    <col min="6" max="6" width="7" customWidth="1"/>
    <col min="7" max="7" width="29.7109375" customWidth="1"/>
    <col min="8" max="8" width="20.5703125" customWidth="1"/>
    <col min="9" max="9" width="30.42578125" customWidth="1"/>
    <col min="10" max="10" width="18.85546875" bestFit="1" customWidth="1"/>
    <col min="11" max="11" width="34.28515625" customWidth="1"/>
    <col min="12" max="12" width="19.140625" bestFit="1" customWidth="1"/>
    <col min="13" max="13" width="33.7109375" customWidth="1"/>
    <col min="14" max="14" width="14.42578125" customWidth="1"/>
    <col min="15" max="15" width="27.7109375" customWidth="1"/>
    <col min="16" max="16" width="15.42578125" customWidth="1"/>
    <col min="17" max="17" width="28.85546875" customWidth="1"/>
  </cols>
  <sheetData>
    <row r="2" spans="2:17" ht="23.25" x14ac:dyDescent="0.25">
      <c r="D2" s="274" t="s">
        <v>378</v>
      </c>
      <c r="E2" s="275"/>
      <c r="F2" s="275"/>
      <c r="G2" s="275"/>
      <c r="H2" s="275"/>
      <c r="I2" s="275"/>
      <c r="J2" s="275"/>
      <c r="K2" s="275"/>
      <c r="L2" s="275"/>
      <c r="M2" s="275"/>
      <c r="N2" s="275"/>
      <c r="O2" s="276"/>
    </row>
    <row r="5" spans="2:17" s="27" customFormat="1" x14ac:dyDescent="0.25"/>
    <row r="6" spans="2:17" s="27" customFormat="1" x14ac:dyDescent="0.25"/>
    <row r="7" spans="2:17" s="31" customFormat="1" ht="45" x14ac:dyDescent="0.25">
      <c r="B7" s="38" t="s">
        <v>207</v>
      </c>
      <c r="C7" s="38" t="s">
        <v>208</v>
      </c>
      <c r="D7" s="38" t="s">
        <v>209</v>
      </c>
      <c r="E7" s="38" t="s">
        <v>210</v>
      </c>
      <c r="F7" s="38" t="s">
        <v>211</v>
      </c>
      <c r="G7" s="38" t="s">
        <v>212</v>
      </c>
      <c r="H7" s="38" t="s">
        <v>213</v>
      </c>
      <c r="I7" s="38" t="s">
        <v>7</v>
      </c>
      <c r="J7" s="39" t="s">
        <v>214</v>
      </c>
      <c r="K7" s="38" t="s">
        <v>215</v>
      </c>
      <c r="L7" s="40" t="s">
        <v>216</v>
      </c>
      <c r="M7" s="40" t="s">
        <v>217</v>
      </c>
      <c r="N7" s="39" t="s">
        <v>218</v>
      </c>
      <c r="O7" s="40" t="s">
        <v>219</v>
      </c>
      <c r="P7" s="40" t="s">
        <v>220</v>
      </c>
      <c r="Q7" s="40" t="s">
        <v>221</v>
      </c>
    </row>
    <row r="8" spans="2:17" s="30" customFormat="1" ht="99.75" x14ac:dyDescent="0.25">
      <c r="B8" s="125">
        <v>1</v>
      </c>
      <c r="C8" s="125" t="s">
        <v>915</v>
      </c>
      <c r="D8" s="125">
        <v>1</v>
      </c>
      <c r="E8" s="125" t="s">
        <v>916</v>
      </c>
      <c r="F8" s="125">
        <v>1</v>
      </c>
      <c r="G8" s="125" t="s">
        <v>917</v>
      </c>
      <c r="H8" s="125" t="s">
        <v>918</v>
      </c>
      <c r="I8" s="197" t="s">
        <v>919</v>
      </c>
      <c r="J8" s="198">
        <v>20232301110001</v>
      </c>
      <c r="K8" s="125" t="s">
        <v>920</v>
      </c>
      <c r="L8" s="199">
        <v>15000000</v>
      </c>
      <c r="M8" s="35" t="s">
        <v>921</v>
      </c>
      <c r="N8" s="34">
        <v>1</v>
      </c>
      <c r="O8" s="35" t="s">
        <v>922</v>
      </c>
      <c r="P8" s="35" t="s">
        <v>222</v>
      </c>
      <c r="Q8" s="35" t="s">
        <v>923</v>
      </c>
    </row>
    <row r="9" spans="2:17" s="30" customFormat="1" ht="99.75" x14ac:dyDescent="0.25">
      <c r="B9" s="125">
        <v>1</v>
      </c>
      <c r="C9" s="125" t="s">
        <v>915</v>
      </c>
      <c r="D9" s="125">
        <v>1</v>
      </c>
      <c r="E9" s="125" t="s">
        <v>916</v>
      </c>
      <c r="F9" s="125">
        <v>1</v>
      </c>
      <c r="G9" s="125" t="s">
        <v>917</v>
      </c>
      <c r="H9" s="125" t="s">
        <v>918</v>
      </c>
      <c r="I9" s="197" t="s">
        <v>919</v>
      </c>
      <c r="J9" s="198">
        <v>20232301110001</v>
      </c>
      <c r="K9" s="125" t="s">
        <v>924</v>
      </c>
      <c r="L9" s="199">
        <v>135488612</v>
      </c>
      <c r="M9" s="35" t="s">
        <v>925</v>
      </c>
      <c r="N9" s="34">
        <v>11</v>
      </c>
      <c r="O9" s="35" t="s">
        <v>926</v>
      </c>
      <c r="P9" s="35" t="s">
        <v>222</v>
      </c>
      <c r="Q9" s="35" t="s">
        <v>927</v>
      </c>
    </row>
    <row r="10" spans="2:17" s="30" customFormat="1" ht="99.75" x14ac:dyDescent="0.25">
      <c r="B10" s="125">
        <v>1</v>
      </c>
      <c r="C10" s="125" t="s">
        <v>915</v>
      </c>
      <c r="D10" s="125">
        <v>1</v>
      </c>
      <c r="E10" s="125" t="s">
        <v>916</v>
      </c>
      <c r="F10" s="125">
        <v>1</v>
      </c>
      <c r="G10" s="125" t="s">
        <v>917</v>
      </c>
      <c r="H10" s="125" t="s">
        <v>918</v>
      </c>
      <c r="I10" s="197" t="s">
        <v>919</v>
      </c>
      <c r="J10" s="198">
        <v>20232301110001</v>
      </c>
      <c r="K10" s="125" t="s">
        <v>928</v>
      </c>
      <c r="L10" s="199">
        <v>5000000</v>
      </c>
      <c r="M10" s="35" t="s">
        <v>929</v>
      </c>
      <c r="N10" s="34">
        <v>80</v>
      </c>
      <c r="O10" s="35" t="s">
        <v>930</v>
      </c>
      <c r="P10" s="35" t="s">
        <v>222</v>
      </c>
      <c r="Q10" s="35" t="s">
        <v>931</v>
      </c>
    </row>
    <row r="11" spans="2:17" s="30" customFormat="1" ht="99.75" x14ac:dyDescent="0.25">
      <c r="B11" s="125">
        <v>1</v>
      </c>
      <c r="C11" s="125" t="s">
        <v>915</v>
      </c>
      <c r="D11" s="125">
        <v>1</v>
      </c>
      <c r="E11" s="125" t="s">
        <v>916</v>
      </c>
      <c r="F11" s="125">
        <v>1</v>
      </c>
      <c r="G11" s="125" t="s">
        <v>917</v>
      </c>
      <c r="H11" s="125" t="s">
        <v>918</v>
      </c>
      <c r="I11" s="197" t="s">
        <v>919</v>
      </c>
      <c r="J11" s="198">
        <v>20232301110001</v>
      </c>
      <c r="K11" s="125" t="s">
        <v>932</v>
      </c>
      <c r="L11" s="199">
        <v>35000000</v>
      </c>
      <c r="M11" s="35" t="s">
        <v>933</v>
      </c>
      <c r="N11" s="34">
        <v>90</v>
      </c>
      <c r="O11" s="35" t="s">
        <v>934</v>
      </c>
      <c r="P11" s="35" t="s">
        <v>222</v>
      </c>
      <c r="Q11" s="35" t="s">
        <v>935</v>
      </c>
    </row>
    <row r="12" spans="2:17" s="30" customFormat="1" ht="99.75" x14ac:dyDescent="0.25">
      <c r="B12" s="125">
        <v>1</v>
      </c>
      <c r="C12" s="125" t="s">
        <v>915</v>
      </c>
      <c r="D12" s="125">
        <v>1</v>
      </c>
      <c r="E12" s="125" t="s">
        <v>916</v>
      </c>
      <c r="F12" s="125">
        <v>1</v>
      </c>
      <c r="G12" s="125" t="s">
        <v>917</v>
      </c>
      <c r="H12" s="125" t="s">
        <v>918</v>
      </c>
      <c r="I12" s="197" t="s">
        <v>919</v>
      </c>
      <c r="J12" s="198">
        <v>20232301110001</v>
      </c>
      <c r="K12" s="125" t="s">
        <v>936</v>
      </c>
      <c r="L12" s="199">
        <v>13000000</v>
      </c>
      <c r="M12" s="35" t="s">
        <v>937</v>
      </c>
      <c r="N12" s="34">
        <v>40</v>
      </c>
      <c r="O12" s="35" t="s">
        <v>938</v>
      </c>
      <c r="P12" s="35" t="s">
        <v>222</v>
      </c>
      <c r="Q12" s="35" t="s">
        <v>939</v>
      </c>
    </row>
    <row r="13" spans="2:17" s="30" customFormat="1" ht="99.75" x14ac:dyDescent="0.25">
      <c r="B13" s="200">
        <v>1</v>
      </c>
      <c r="C13" s="200" t="s">
        <v>915</v>
      </c>
      <c r="D13" s="200">
        <v>1</v>
      </c>
      <c r="E13" s="200" t="s">
        <v>916</v>
      </c>
      <c r="F13" s="200">
        <v>1</v>
      </c>
      <c r="G13" s="200" t="s">
        <v>917</v>
      </c>
      <c r="H13" s="200" t="s">
        <v>918</v>
      </c>
      <c r="I13" s="197" t="s">
        <v>940</v>
      </c>
      <c r="J13" s="201">
        <v>20232301110002</v>
      </c>
      <c r="K13" s="200" t="s">
        <v>941</v>
      </c>
      <c r="L13" s="199">
        <v>30000000</v>
      </c>
      <c r="M13" s="35" t="s">
        <v>942</v>
      </c>
      <c r="N13" s="34">
        <v>12</v>
      </c>
      <c r="O13" s="35" t="s">
        <v>943</v>
      </c>
      <c r="P13" s="35" t="s">
        <v>222</v>
      </c>
      <c r="Q13" s="35" t="s">
        <v>944</v>
      </c>
    </row>
    <row r="14" spans="2:17" s="30" customFormat="1" ht="99.75" x14ac:dyDescent="0.25">
      <c r="B14" s="200">
        <v>1</v>
      </c>
      <c r="C14" s="200" t="s">
        <v>915</v>
      </c>
      <c r="D14" s="200">
        <v>1</v>
      </c>
      <c r="E14" s="200" t="s">
        <v>916</v>
      </c>
      <c r="F14" s="200">
        <v>1</v>
      </c>
      <c r="G14" s="200" t="s">
        <v>917</v>
      </c>
      <c r="H14" s="200" t="s">
        <v>918</v>
      </c>
      <c r="I14" s="197" t="s">
        <v>940</v>
      </c>
      <c r="J14" s="201">
        <v>20232301110002</v>
      </c>
      <c r="K14" s="200" t="s">
        <v>945</v>
      </c>
      <c r="L14" s="199">
        <v>15600000</v>
      </c>
      <c r="M14" s="35" t="s">
        <v>946</v>
      </c>
      <c r="N14" s="34">
        <v>4</v>
      </c>
      <c r="O14" s="35" t="s">
        <v>947</v>
      </c>
      <c r="P14" s="35" t="s">
        <v>222</v>
      </c>
      <c r="Q14" s="35" t="s">
        <v>948</v>
      </c>
    </row>
    <row r="15" spans="2:17" s="30" customFormat="1" ht="99.75" x14ac:dyDescent="0.25">
      <c r="B15" s="200">
        <v>1</v>
      </c>
      <c r="C15" s="200" t="s">
        <v>915</v>
      </c>
      <c r="D15" s="200">
        <v>1</v>
      </c>
      <c r="E15" s="200" t="s">
        <v>916</v>
      </c>
      <c r="F15" s="200">
        <v>1</v>
      </c>
      <c r="G15" s="200" t="s">
        <v>917</v>
      </c>
      <c r="H15" s="200" t="s">
        <v>918</v>
      </c>
      <c r="I15" s="197" t="s">
        <v>940</v>
      </c>
      <c r="J15" s="201">
        <v>20232301110002</v>
      </c>
      <c r="K15" s="200" t="s">
        <v>949</v>
      </c>
      <c r="L15" s="199">
        <v>0</v>
      </c>
      <c r="M15" s="35" t="s">
        <v>950</v>
      </c>
      <c r="N15" s="34">
        <v>100</v>
      </c>
      <c r="O15" s="35" t="s">
        <v>951</v>
      </c>
      <c r="P15" s="35" t="s">
        <v>952</v>
      </c>
      <c r="Q15" s="35" t="s">
        <v>953</v>
      </c>
    </row>
    <row r="16" spans="2:17" s="30" customFormat="1" ht="99.75" x14ac:dyDescent="0.25">
      <c r="B16" s="200">
        <v>1</v>
      </c>
      <c r="C16" s="200" t="s">
        <v>915</v>
      </c>
      <c r="D16" s="200">
        <v>1</v>
      </c>
      <c r="E16" s="200" t="s">
        <v>916</v>
      </c>
      <c r="F16" s="200">
        <v>1</v>
      </c>
      <c r="G16" s="200" t="s">
        <v>917</v>
      </c>
      <c r="H16" s="200" t="s">
        <v>918</v>
      </c>
      <c r="I16" s="197" t="s">
        <v>940</v>
      </c>
      <c r="J16" s="201">
        <v>20232301110002</v>
      </c>
      <c r="K16" s="200" t="s">
        <v>954</v>
      </c>
      <c r="L16" s="199">
        <v>28945097</v>
      </c>
      <c r="M16" s="35" t="s">
        <v>955</v>
      </c>
      <c r="N16" s="34">
        <v>50</v>
      </c>
      <c r="O16" s="35" t="s">
        <v>956</v>
      </c>
      <c r="P16" s="35" t="s">
        <v>222</v>
      </c>
      <c r="Q16" s="35" t="s">
        <v>957</v>
      </c>
    </row>
    <row r="17" spans="2:17" s="36" customFormat="1" ht="99.75" x14ac:dyDescent="0.25">
      <c r="B17" s="200">
        <v>1</v>
      </c>
      <c r="C17" s="200" t="s">
        <v>915</v>
      </c>
      <c r="D17" s="200">
        <v>1</v>
      </c>
      <c r="E17" s="200" t="s">
        <v>916</v>
      </c>
      <c r="F17" s="200">
        <v>1</v>
      </c>
      <c r="G17" s="200" t="s">
        <v>917</v>
      </c>
      <c r="H17" s="200" t="s">
        <v>918</v>
      </c>
      <c r="I17" s="197" t="s">
        <v>958</v>
      </c>
      <c r="J17" s="201">
        <v>20232301110003</v>
      </c>
      <c r="K17" s="200" t="s">
        <v>959</v>
      </c>
      <c r="L17" s="199">
        <v>37000000</v>
      </c>
      <c r="M17" s="35" t="s">
        <v>960</v>
      </c>
      <c r="N17" s="34">
        <v>100</v>
      </c>
      <c r="O17" s="35" t="s">
        <v>961</v>
      </c>
      <c r="P17" s="35" t="s">
        <v>952</v>
      </c>
      <c r="Q17" s="35" t="s">
        <v>962</v>
      </c>
    </row>
    <row r="18" spans="2:17" s="37" customFormat="1" ht="99.75" x14ac:dyDescent="0.25">
      <c r="B18" s="200">
        <v>1</v>
      </c>
      <c r="C18" s="200" t="s">
        <v>915</v>
      </c>
      <c r="D18" s="200">
        <v>1</v>
      </c>
      <c r="E18" s="200" t="s">
        <v>916</v>
      </c>
      <c r="F18" s="200">
        <v>1</v>
      </c>
      <c r="G18" s="200" t="s">
        <v>917</v>
      </c>
      <c r="H18" s="200" t="s">
        <v>918</v>
      </c>
      <c r="I18" s="197" t="s">
        <v>958</v>
      </c>
      <c r="J18" s="201">
        <v>20232301110003</v>
      </c>
      <c r="K18" s="200" t="s">
        <v>963</v>
      </c>
      <c r="L18" s="199">
        <v>58747000</v>
      </c>
      <c r="M18" s="35" t="s">
        <v>964</v>
      </c>
      <c r="N18" s="34">
        <v>100</v>
      </c>
      <c r="O18" s="35" t="s">
        <v>965</v>
      </c>
      <c r="P18" s="35" t="s">
        <v>952</v>
      </c>
      <c r="Q18" s="35" t="s">
        <v>962</v>
      </c>
    </row>
    <row r="19" spans="2:17" s="37" customFormat="1" ht="99.75" x14ac:dyDescent="0.25">
      <c r="B19" s="200">
        <v>1</v>
      </c>
      <c r="C19" s="200" t="s">
        <v>915</v>
      </c>
      <c r="D19" s="200">
        <v>1</v>
      </c>
      <c r="E19" s="200" t="s">
        <v>916</v>
      </c>
      <c r="F19" s="200">
        <v>1</v>
      </c>
      <c r="G19" s="200" t="s">
        <v>917</v>
      </c>
      <c r="H19" s="200" t="s">
        <v>918</v>
      </c>
      <c r="I19" s="197" t="s">
        <v>958</v>
      </c>
      <c r="J19" s="201">
        <v>20232301110003</v>
      </c>
      <c r="K19" s="200" t="s">
        <v>966</v>
      </c>
      <c r="L19" s="199">
        <v>39550000</v>
      </c>
      <c r="M19" s="35" t="s">
        <v>967</v>
      </c>
      <c r="N19" s="34">
        <v>100</v>
      </c>
      <c r="O19" s="35" t="s">
        <v>968</v>
      </c>
      <c r="P19" s="35" t="s">
        <v>952</v>
      </c>
      <c r="Q19" s="35" t="s">
        <v>962</v>
      </c>
    </row>
    <row r="20" spans="2:17" s="37" customFormat="1" ht="99.75" x14ac:dyDescent="0.25">
      <c r="B20" s="200">
        <v>1</v>
      </c>
      <c r="C20" s="200" t="s">
        <v>915</v>
      </c>
      <c r="D20" s="200">
        <v>1</v>
      </c>
      <c r="E20" s="200" t="s">
        <v>916</v>
      </c>
      <c r="F20" s="200">
        <v>1</v>
      </c>
      <c r="G20" s="200" t="s">
        <v>917</v>
      </c>
      <c r="H20" s="200" t="s">
        <v>918</v>
      </c>
      <c r="I20" s="197" t="s">
        <v>958</v>
      </c>
      <c r="J20" s="201">
        <v>20232301110003</v>
      </c>
      <c r="K20" s="200" t="s">
        <v>969</v>
      </c>
      <c r="L20" s="199">
        <v>13000000</v>
      </c>
      <c r="M20" s="35" t="s">
        <v>970</v>
      </c>
      <c r="N20" s="34">
        <v>100</v>
      </c>
      <c r="O20" s="35" t="s">
        <v>971</v>
      </c>
      <c r="P20" s="35" t="s">
        <v>952</v>
      </c>
      <c r="Q20" s="35" t="s">
        <v>962</v>
      </c>
    </row>
    <row r="21" spans="2:17" s="33" customFormat="1" ht="99.75" x14ac:dyDescent="0.25">
      <c r="B21" s="200">
        <v>1</v>
      </c>
      <c r="C21" s="200" t="s">
        <v>915</v>
      </c>
      <c r="D21" s="200">
        <v>1</v>
      </c>
      <c r="E21" s="200" t="s">
        <v>916</v>
      </c>
      <c r="F21" s="200">
        <v>1</v>
      </c>
      <c r="G21" s="200" t="s">
        <v>917</v>
      </c>
      <c r="H21" s="200" t="s">
        <v>918</v>
      </c>
      <c r="I21" s="197" t="s">
        <v>958</v>
      </c>
      <c r="J21" s="201">
        <v>20232301110003</v>
      </c>
      <c r="K21" s="200" t="s">
        <v>972</v>
      </c>
      <c r="L21" s="199">
        <v>0</v>
      </c>
      <c r="M21" s="35" t="s">
        <v>973</v>
      </c>
      <c r="N21" s="34">
        <v>100</v>
      </c>
      <c r="O21" s="35" t="s">
        <v>974</v>
      </c>
      <c r="P21" s="35" t="s">
        <v>952</v>
      </c>
      <c r="Q21" s="35" t="s">
        <v>962</v>
      </c>
    </row>
    <row r="22" spans="2:17" s="33" customFormat="1" ht="99.75" x14ac:dyDescent="0.25">
      <c r="B22" s="200">
        <v>1</v>
      </c>
      <c r="C22" s="200" t="s">
        <v>915</v>
      </c>
      <c r="D22" s="200">
        <v>1</v>
      </c>
      <c r="E22" s="200" t="s">
        <v>916</v>
      </c>
      <c r="F22" s="200">
        <v>1</v>
      </c>
      <c r="G22" s="200" t="s">
        <v>917</v>
      </c>
      <c r="H22" s="200" t="s">
        <v>918</v>
      </c>
      <c r="I22" s="197" t="s">
        <v>958</v>
      </c>
      <c r="J22" s="201">
        <v>20232301110003</v>
      </c>
      <c r="K22" s="200" t="s">
        <v>975</v>
      </c>
      <c r="L22" s="199">
        <v>25000000</v>
      </c>
      <c r="M22" s="35" t="s">
        <v>976</v>
      </c>
      <c r="N22" s="34">
        <v>100</v>
      </c>
      <c r="O22" s="35" t="s">
        <v>977</v>
      </c>
      <c r="P22" s="35" t="s">
        <v>952</v>
      </c>
      <c r="Q22" s="35" t="s">
        <v>962</v>
      </c>
    </row>
    <row r="23" spans="2:17" s="33" customFormat="1" ht="99.75" x14ac:dyDescent="0.25">
      <c r="B23" s="200">
        <v>1</v>
      </c>
      <c r="C23" s="200" t="s">
        <v>915</v>
      </c>
      <c r="D23" s="200">
        <v>1</v>
      </c>
      <c r="E23" s="200" t="s">
        <v>916</v>
      </c>
      <c r="F23" s="200">
        <v>1</v>
      </c>
      <c r="G23" s="200" t="s">
        <v>917</v>
      </c>
      <c r="H23" s="200" t="s">
        <v>918</v>
      </c>
      <c r="I23" s="197" t="s">
        <v>958</v>
      </c>
      <c r="J23" s="201">
        <v>20232301110003</v>
      </c>
      <c r="K23" s="200" t="s">
        <v>978</v>
      </c>
      <c r="L23" s="199">
        <v>60081000</v>
      </c>
      <c r="M23" s="35" t="s">
        <v>979</v>
      </c>
      <c r="N23" s="34">
        <v>100</v>
      </c>
      <c r="O23" s="35" t="s">
        <v>980</v>
      </c>
      <c r="P23" s="35" t="s">
        <v>952</v>
      </c>
      <c r="Q23" s="35" t="s">
        <v>962</v>
      </c>
    </row>
    <row r="24" spans="2:17" s="33" customFormat="1" ht="99.75" x14ac:dyDescent="0.25">
      <c r="B24" s="200">
        <v>1</v>
      </c>
      <c r="C24" s="200" t="s">
        <v>915</v>
      </c>
      <c r="D24" s="200">
        <v>1</v>
      </c>
      <c r="E24" s="200" t="s">
        <v>916</v>
      </c>
      <c r="F24" s="200">
        <v>1</v>
      </c>
      <c r="G24" s="200" t="s">
        <v>917</v>
      </c>
      <c r="H24" s="200" t="s">
        <v>918</v>
      </c>
      <c r="I24" s="197" t="s">
        <v>958</v>
      </c>
      <c r="J24" s="201">
        <v>20232301110003</v>
      </c>
      <c r="K24" s="200" t="s">
        <v>981</v>
      </c>
      <c r="L24" s="199">
        <v>136522093</v>
      </c>
      <c r="M24" s="35" t="s">
        <v>982</v>
      </c>
      <c r="N24" s="34">
        <v>100</v>
      </c>
      <c r="O24" s="35" t="s">
        <v>983</v>
      </c>
      <c r="P24" s="35" t="s">
        <v>952</v>
      </c>
      <c r="Q24" s="35" t="s">
        <v>984</v>
      </c>
    </row>
    <row r="25" spans="2:17" s="33" customFormat="1" ht="114" x14ac:dyDescent="0.25">
      <c r="B25" s="200">
        <v>1</v>
      </c>
      <c r="C25" s="200" t="s">
        <v>915</v>
      </c>
      <c r="D25" s="200">
        <v>1</v>
      </c>
      <c r="E25" s="200" t="s">
        <v>916</v>
      </c>
      <c r="F25" s="200">
        <v>1</v>
      </c>
      <c r="G25" s="200" t="s">
        <v>917</v>
      </c>
      <c r="H25" s="200" t="s">
        <v>918</v>
      </c>
      <c r="I25" s="197" t="s">
        <v>958</v>
      </c>
      <c r="J25" s="201">
        <v>20232301110003</v>
      </c>
      <c r="K25" s="200" t="s">
        <v>985</v>
      </c>
      <c r="L25" s="199">
        <v>0</v>
      </c>
      <c r="M25" s="35" t="s">
        <v>986</v>
      </c>
      <c r="N25" s="34">
        <v>100</v>
      </c>
      <c r="O25" s="35" t="s">
        <v>987</v>
      </c>
      <c r="P25" s="35" t="s">
        <v>952</v>
      </c>
      <c r="Q25" s="35" t="s">
        <v>984</v>
      </c>
    </row>
    <row r="26" spans="2:17" s="33" customFormat="1" ht="99.75" x14ac:dyDescent="0.25">
      <c r="B26" s="200">
        <v>1</v>
      </c>
      <c r="C26" s="200" t="s">
        <v>915</v>
      </c>
      <c r="D26" s="200">
        <v>1</v>
      </c>
      <c r="E26" s="200" t="s">
        <v>916</v>
      </c>
      <c r="F26" s="200">
        <v>1</v>
      </c>
      <c r="G26" s="200" t="s">
        <v>917</v>
      </c>
      <c r="H26" s="200" t="s">
        <v>918</v>
      </c>
      <c r="I26" s="197" t="s">
        <v>958</v>
      </c>
      <c r="J26" s="201">
        <v>20232301110003</v>
      </c>
      <c r="K26" s="200" t="s">
        <v>988</v>
      </c>
      <c r="L26" s="199">
        <v>0</v>
      </c>
      <c r="M26" s="35" t="s">
        <v>989</v>
      </c>
      <c r="N26" s="34">
        <v>100</v>
      </c>
      <c r="O26" s="35" t="s">
        <v>990</v>
      </c>
      <c r="P26" s="35" t="s">
        <v>952</v>
      </c>
      <c r="Q26" s="35" t="s">
        <v>984</v>
      </c>
    </row>
    <row r="27" spans="2:17" s="33" customFormat="1" ht="114" x14ac:dyDescent="0.25">
      <c r="B27" s="200">
        <v>1</v>
      </c>
      <c r="C27" s="200" t="s">
        <v>915</v>
      </c>
      <c r="D27" s="200">
        <v>1</v>
      </c>
      <c r="E27" s="200" t="s">
        <v>916</v>
      </c>
      <c r="F27" s="200">
        <v>1</v>
      </c>
      <c r="G27" s="200" t="s">
        <v>917</v>
      </c>
      <c r="H27" s="200" t="s">
        <v>918</v>
      </c>
      <c r="I27" s="197" t="s">
        <v>958</v>
      </c>
      <c r="J27" s="201">
        <v>20232301110003</v>
      </c>
      <c r="K27" s="200" t="s">
        <v>991</v>
      </c>
      <c r="L27" s="199">
        <v>2400000</v>
      </c>
      <c r="M27" s="35" t="s">
        <v>992</v>
      </c>
      <c r="N27" s="34">
        <v>100</v>
      </c>
      <c r="O27" s="35" t="s">
        <v>993</v>
      </c>
      <c r="P27" s="35" t="s">
        <v>952</v>
      </c>
      <c r="Q27" s="35" t="s">
        <v>984</v>
      </c>
    </row>
    <row r="28" spans="2:17" s="33" customFormat="1" ht="99.75" x14ac:dyDescent="0.25">
      <c r="B28" s="200">
        <v>1</v>
      </c>
      <c r="C28" s="200" t="s">
        <v>915</v>
      </c>
      <c r="D28" s="200">
        <v>1</v>
      </c>
      <c r="E28" s="200" t="s">
        <v>916</v>
      </c>
      <c r="F28" s="200">
        <v>1</v>
      </c>
      <c r="G28" s="200" t="s">
        <v>917</v>
      </c>
      <c r="H28" s="200" t="s">
        <v>918</v>
      </c>
      <c r="I28" s="197" t="s">
        <v>958</v>
      </c>
      <c r="J28" s="201">
        <v>20232301110003</v>
      </c>
      <c r="K28" s="200" t="s">
        <v>994</v>
      </c>
      <c r="L28" s="199">
        <v>0</v>
      </c>
      <c r="M28" s="35" t="s">
        <v>995</v>
      </c>
      <c r="N28" s="34">
        <v>100</v>
      </c>
      <c r="O28" s="35" t="s">
        <v>996</v>
      </c>
      <c r="P28" s="35" t="s">
        <v>952</v>
      </c>
      <c r="Q28" s="35" t="s">
        <v>984</v>
      </c>
    </row>
    <row r="29" spans="2:17" s="33" customFormat="1" ht="99.75" x14ac:dyDescent="0.25">
      <c r="B29" s="200">
        <v>1</v>
      </c>
      <c r="C29" s="200" t="s">
        <v>915</v>
      </c>
      <c r="D29" s="200">
        <v>1</v>
      </c>
      <c r="E29" s="200" t="s">
        <v>916</v>
      </c>
      <c r="F29" s="200">
        <v>1</v>
      </c>
      <c r="G29" s="200" t="s">
        <v>917</v>
      </c>
      <c r="H29" s="200" t="s">
        <v>918</v>
      </c>
      <c r="I29" s="197" t="s">
        <v>958</v>
      </c>
      <c r="J29" s="201">
        <v>20232301110003</v>
      </c>
      <c r="K29" s="200" t="s">
        <v>997</v>
      </c>
      <c r="L29" s="199">
        <v>0</v>
      </c>
      <c r="M29" s="35" t="s">
        <v>998</v>
      </c>
      <c r="N29" s="34">
        <v>100</v>
      </c>
      <c r="O29" s="35" t="s">
        <v>999</v>
      </c>
      <c r="P29" s="35" t="s">
        <v>952</v>
      </c>
      <c r="Q29" s="35" t="s">
        <v>984</v>
      </c>
    </row>
    <row r="30" spans="2:17" s="33" customFormat="1" ht="99.75" x14ac:dyDescent="0.25">
      <c r="B30" s="200">
        <v>1</v>
      </c>
      <c r="C30" s="200" t="s">
        <v>915</v>
      </c>
      <c r="D30" s="200">
        <v>1</v>
      </c>
      <c r="E30" s="200" t="s">
        <v>916</v>
      </c>
      <c r="F30" s="200">
        <v>1</v>
      </c>
      <c r="G30" s="200" t="s">
        <v>917</v>
      </c>
      <c r="H30" s="200" t="s">
        <v>223</v>
      </c>
      <c r="I30" s="197" t="s">
        <v>1000</v>
      </c>
      <c r="J30" s="201">
        <v>20232301104504</v>
      </c>
      <c r="K30" s="200" t="s">
        <v>1001</v>
      </c>
      <c r="L30" s="199">
        <v>266242876</v>
      </c>
      <c r="M30" s="35" t="s">
        <v>1002</v>
      </c>
      <c r="N30" s="34">
        <v>100</v>
      </c>
      <c r="O30" s="35" t="s">
        <v>1003</v>
      </c>
      <c r="P30" s="35" t="s">
        <v>952</v>
      </c>
      <c r="Q30" s="35" t="s">
        <v>1004</v>
      </c>
    </row>
    <row r="31" spans="2:17" s="33" customFormat="1" ht="99.75" x14ac:dyDescent="0.25">
      <c r="B31" s="200">
        <v>1</v>
      </c>
      <c r="C31" s="200" t="s">
        <v>915</v>
      </c>
      <c r="D31" s="200">
        <v>1</v>
      </c>
      <c r="E31" s="200" t="s">
        <v>916</v>
      </c>
      <c r="F31" s="200">
        <v>1</v>
      </c>
      <c r="G31" s="200" t="s">
        <v>917</v>
      </c>
      <c r="H31" s="200" t="s">
        <v>223</v>
      </c>
      <c r="I31" s="197" t="s">
        <v>1000</v>
      </c>
      <c r="J31" s="201">
        <v>20232301104504</v>
      </c>
      <c r="K31" s="200" t="s">
        <v>1005</v>
      </c>
      <c r="L31" s="199">
        <v>0</v>
      </c>
      <c r="M31" s="35" t="s">
        <v>1006</v>
      </c>
      <c r="N31" s="34">
        <v>100</v>
      </c>
      <c r="O31" s="35" t="s">
        <v>1007</v>
      </c>
      <c r="P31" s="35" t="s">
        <v>952</v>
      </c>
      <c r="Q31" s="35" t="s">
        <v>1008</v>
      </c>
    </row>
    <row r="32" spans="2:17" s="33" customFormat="1" ht="99.75" x14ac:dyDescent="0.25">
      <c r="B32" s="200">
        <v>1</v>
      </c>
      <c r="C32" s="200" t="s">
        <v>915</v>
      </c>
      <c r="D32" s="200">
        <v>1</v>
      </c>
      <c r="E32" s="200" t="s">
        <v>916</v>
      </c>
      <c r="F32" s="200">
        <v>1</v>
      </c>
      <c r="G32" s="200" t="s">
        <v>917</v>
      </c>
      <c r="H32" s="200" t="s">
        <v>223</v>
      </c>
      <c r="I32" s="197" t="s">
        <v>1000</v>
      </c>
      <c r="J32" s="201">
        <v>20232301104504</v>
      </c>
      <c r="K32" s="200" t="s">
        <v>1009</v>
      </c>
      <c r="L32" s="199">
        <v>50000000</v>
      </c>
      <c r="M32" s="35" t="s">
        <v>1010</v>
      </c>
      <c r="N32" s="34">
        <v>80</v>
      </c>
      <c r="O32" s="35" t="s">
        <v>1011</v>
      </c>
      <c r="P32" s="35" t="s">
        <v>952</v>
      </c>
      <c r="Q32" s="35" t="s">
        <v>1012</v>
      </c>
    </row>
    <row r="33" spans="2:17" s="33" customFormat="1" ht="99.75" x14ac:dyDescent="0.25">
      <c r="B33" s="200">
        <v>1</v>
      </c>
      <c r="C33" s="200" t="s">
        <v>915</v>
      </c>
      <c r="D33" s="200">
        <v>1</v>
      </c>
      <c r="E33" s="200" t="s">
        <v>916</v>
      </c>
      <c r="F33" s="200">
        <v>1</v>
      </c>
      <c r="G33" s="200" t="s">
        <v>917</v>
      </c>
      <c r="H33" s="200" t="s">
        <v>223</v>
      </c>
      <c r="I33" s="197" t="s">
        <v>1000</v>
      </c>
      <c r="J33" s="201">
        <v>20232301104504</v>
      </c>
      <c r="K33" s="200" t="s">
        <v>1013</v>
      </c>
      <c r="L33" s="199">
        <v>170000000</v>
      </c>
      <c r="M33" s="35" t="s">
        <v>1014</v>
      </c>
      <c r="N33" s="34">
        <v>100</v>
      </c>
      <c r="O33" s="35" t="s">
        <v>1015</v>
      </c>
      <c r="P33" s="35" t="s">
        <v>952</v>
      </c>
      <c r="Q33" s="35" t="s">
        <v>1016</v>
      </c>
    </row>
    <row r="34" spans="2:17" s="33" customFormat="1" ht="114" x14ac:dyDescent="0.25">
      <c r="B34" s="200">
        <v>1</v>
      </c>
      <c r="C34" s="200" t="s">
        <v>915</v>
      </c>
      <c r="D34" s="200">
        <v>1</v>
      </c>
      <c r="E34" s="200" t="s">
        <v>916</v>
      </c>
      <c r="F34" s="200">
        <v>1</v>
      </c>
      <c r="G34" s="200" t="s">
        <v>917</v>
      </c>
      <c r="H34" s="200" t="s">
        <v>223</v>
      </c>
      <c r="I34" s="197" t="s">
        <v>1000</v>
      </c>
      <c r="J34" s="201">
        <v>20232301104504</v>
      </c>
      <c r="K34" s="200" t="s">
        <v>1017</v>
      </c>
      <c r="L34" s="199">
        <v>0</v>
      </c>
      <c r="M34" s="35" t="s">
        <v>1018</v>
      </c>
      <c r="N34" s="34">
        <v>80</v>
      </c>
      <c r="O34" s="35" t="s">
        <v>1019</v>
      </c>
      <c r="P34" s="35" t="s">
        <v>952</v>
      </c>
      <c r="Q34" s="35" t="s">
        <v>1020</v>
      </c>
    </row>
    <row r="35" spans="2:17" s="33" customFormat="1" ht="99.75" x14ac:dyDescent="0.25">
      <c r="B35" s="200">
        <v>1</v>
      </c>
      <c r="C35" s="200" t="s">
        <v>915</v>
      </c>
      <c r="D35" s="200">
        <v>1</v>
      </c>
      <c r="E35" s="200" t="s">
        <v>916</v>
      </c>
      <c r="F35" s="200">
        <v>1</v>
      </c>
      <c r="G35" s="200" t="s">
        <v>917</v>
      </c>
      <c r="H35" s="200" t="s">
        <v>223</v>
      </c>
      <c r="I35" s="197" t="s">
        <v>1000</v>
      </c>
      <c r="J35" s="201">
        <v>20232301104504</v>
      </c>
      <c r="K35" s="200" t="s">
        <v>1021</v>
      </c>
      <c r="L35" s="199">
        <v>0</v>
      </c>
      <c r="M35" s="35" t="s">
        <v>1022</v>
      </c>
      <c r="N35" s="34">
        <v>100</v>
      </c>
      <c r="O35" s="35" t="s">
        <v>1023</v>
      </c>
      <c r="P35" s="35" t="s">
        <v>952</v>
      </c>
      <c r="Q35" s="35" t="s">
        <v>1024</v>
      </c>
    </row>
    <row r="36" spans="2:17" s="33" customFormat="1" ht="128.25" x14ac:dyDescent="0.25">
      <c r="B36" s="200">
        <v>1</v>
      </c>
      <c r="C36" s="200" t="s">
        <v>915</v>
      </c>
      <c r="D36" s="200">
        <v>1</v>
      </c>
      <c r="E36" s="200" t="s">
        <v>916</v>
      </c>
      <c r="F36" s="200">
        <v>1</v>
      </c>
      <c r="G36" s="200" t="s">
        <v>917</v>
      </c>
      <c r="H36" s="200" t="s">
        <v>918</v>
      </c>
      <c r="I36" s="197" t="s">
        <v>1025</v>
      </c>
      <c r="J36" s="202">
        <v>20232301110005</v>
      </c>
      <c r="K36" s="200" t="s">
        <v>1026</v>
      </c>
      <c r="L36" s="203">
        <v>0</v>
      </c>
      <c r="M36" s="35" t="s">
        <v>1027</v>
      </c>
      <c r="N36" s="34">
        <v>100</v>
      </c>
      <c r="O36" s="35" t="s">
        <v>1028</v>
      </c>
      <c r="P36" s="35" t="s">
        <v>952</v>
      </c>
      <c r="Q36" s="35" t="s">
        <v>1029</v>
      </c>
    </row>
    <row r="37" spans="2:17" s="33" customFormat="1" ht="99.75" x14ac:dyDescent="0.25">
      <c r="B37" s="200">
        <v>1</v>
      </c>
      <c r="C37" s="200" t="s">
        <v>915</v>
      </c>
      <c r="D37" s="200">
        <v>1</v>
      </c>
      <c r="E37" s="200" t="s">
        <v>916</v>
      </c>
      <c r="F37" s="200">
        <v>1</v>
      </c>
      <c r="G37" s="200" t="s">
        <v>917</v>
      </c>
      <c r="H37" s="200" t="s">
        <v>918</v>
      </c>
      <c r="I37" s="197" t="s">
        <v>1025</v>
      </c>
      <c r="J37" s="202">
        <v>20232301110005</v>
      </c>
      <c r="K37" s="200" t="s">
        <v>1030</v>
      </c>
      <c r="L37" s="203">
        <v>14000000</v>
      </c>
      <c r="M37" s="35" t="s">
        <v>1031</v>
      </c>
      <c r="N37" s="34">
        <v>100</v>
      </c>
      <c r="O37" s="35" t="s">
        <v>1032</v>
      </c>
      <c r="P37" s="35" t="s">
        <v>952</v>
      </c>
      <c r="Q37" s="35" t="s">
        <v>1033</v>
      </c>
    </row>
    <row r="38" spans="2:17" s="33" customFormat="1" ht="99.75" x14ac:dyDescent="0.25">
      <c r="B38" s="200">
        <v>1</v>
      </c>
      <c r="C38" s="200" t="s">
        <v>915</v>
      </c>
      <c r="D38" s="200">
        <v>1</v>
      </c>
      <c r="E38" s="200" t="s">
        <v>916</v>
      </c>
      <c r="F38" s="200">
        <v>1</v>
      </c>
      <c r="G38" s="200" t="s">
        <v>917</v>
      </c>
      <c r="H38" s="200" t="s">
        <v>918</v>
      </c>
      <c r="I38" s="197" t="s">
        <v>1025</v>
      </c>
      <c r="J38" s="202">
        <v>20232301110005</v>
      </c>
      <c r="K38" s="200" t="s">
        <v>1034</v>
      </c>
      <c r="L38" s="203">
        <v>22308606</v>
      </c>
      <c r="M38" s="35" t="s">
        <v>1035</v>
      </c>
      <c r="N38" s="34">
        <v>100</v>
      </c>
      <c r="O38" s="35" t="s">
        <v>1036</v>
      </c>
      <c r="P38" s="35" t="s">
        <v>952</v>
      </c>
      <c r="Q38" s="35" t="s">
        <v>1037</v>
      </c>
    </row>
    <row r="39" spans="2:17" s="33" customFormat="1" ht="99.75" x14ac:dyDescent="0.25">
      <c r="B39" s="200">
        <v>1</v>
      </c>
      <c r="C39" s="200" t="s">
        <v>915</v>
      </c>
      <c r="D39" s="200">
        <v>1</v>
      </c>
      <c r="E39" s="200" t="s">
        <v>916</v>
      </c>
      <c r="F39" s="200">
        <v>1</v>
      </c>
      <c r="G39" s="200" t="s">
        <v>917</v>
      </c>
      <c r="H39" s="200" t="s">
        <v>918</v>
      </c>
      <c r="I39" s="197" t="s">
        <v>1025</v>
      </c>
      <c r="J39" s="202">
        <v>20232301110005</v>
      </c>
      <c r="K39" s="200" t="s">
        <v>1038</v>
      </c>
      <c r="L39" s="203">
        <v>0</v>
      </c>
      <c r="M39" s="35" t="s">
        <v>1039</v>
      </c>
      <c r="N39" s="34">
        <v>100</v>
      </c>
      <c r="O39" s="35" t="s">
        <v>1040</v>
      </c>
      <c r="P39" s="35" t="s">
        <v>952</v>
      </c>
      <c r="Q39" s="35" t="s">
        <v>1041</v>
      </c>
    </row>
    <row r="40" spans="2:17" s="33" customFormat="1" ht="114" x14ac:dyDescent="0.25">
      <c r="B40" s="200">
        <v>1</v>
      </c>
      <c r="C40" s="200" t="s">
        <v>915</v>
      </c>
      <c r="D40" s="200">
        <v>1</v>
      </c>
      <c r="E40" s="200" t="s">
        <v>916</v>
      </c>
      <c r="F40" s="200">
        <v>1</v>
      </c>
      <c r="G40" s="200" t="s">
        <v>917</v>
      </c>
      <c r="H40" s="200" t="s">
        <v>918</v>
      </c>
      <c r="I40" s="197" t="s">
        <v>1025</v>
      </c>
      <c r="J40" s="202">
        <v>20232301110005</v>
      </c>
      <c r="K40" s="200" t="s">
        <v>1042</v>
      </c>
      <c r="L40" s="203">
        <v>0</v>
      </c>
      <c r="M40" s="35" t="s">
        <v>1043</v>
      </c>
      <c r="N40" s="34">
        <v>100</v>
      </c>
      <c r="O40" s="35" t="s">
        <v>1044</v>
      </c>
      <c r="P40" s="35" t="s">
        <v>952</v>
      </c>
      <c r="Q40" s="35" t="s">
        <v>1045</v>
      </c>
    </row>
    <row r="41" spans="2:17" s="33" customFormat="1" ht="114" x14ac:dyDescent="0.25">
      <c r="B41" s="200">
        <v>1</v>
      </c>
      <c r="C41" s="200" t="s">
        <v>915</v>
      </c>
      <c r="D41" s="200">
        <v>1</v>
      </c>
      <c r="E41" s="200" t="s">
        <v>916</v>
      </c>
      <c r="F41" s="200">
        <v>1</v>
      </c>
      <c r="G41" s="200" t="s">
        <v>917</v>
      </c>
      <c r="H41" s="200" t="s">
        <v>918</v>
      </c>
      <c r="I41" s="197" t="s">
        <v>1025</v>
      </c>
      <c r="J41" s="202">
        <v>20232301110005</v>
      </c>
      <c r="K41" s="200" t="s">
        <v>1046</v>
      </c>
      <c r="L41" s="203">
        <v>0</v>
      </c>
      <c r="M41" s="35" t="s">
        <v>1047</v>
      </c>
      <c r="N41" s="34">
        <v>100</v>
      </c>
      <c r="O41" s="35" t="s">
        <v>1048</v>
      </c>
      <c r="P41" s="35" t="s">
        <v>952</v>
      </c>
      <c r="Q41" s="35" t="s">
        <v>1049</v>
      </c>
    </row>
    <row r="42" spans="2:17" s="33" customFormat="1" ht="128.25" x14ac:dyDescent="0.25">
      <c r="B42" s="200">
        <v>1</v>
      </c>
      <c r="C42" s="200" t="s">
        <v>915</v>
      </c>
      <c r="D42" s="200">
        <v>1</v>
      </c>
      <c r="E42" s="200" t="s">
        <v>916</v>
      </c>
      <c r="F42" s="200">
        <v>1</v>
      </c>
      <c r="G42" s="200" t="s">
        <v>917</v>
      </c>
      <c r="H42" s="200" t="s">
        <v>918</v>
      </c>
      <c r="I42" s="197" t="s">
        <v>1050</v>
      </c>
      <c r="J42" s="202">
        <v>20232301110006</v>
      </c>
      <c r="K42" s="200" t="s">
        <v>1051</v>
      </c>
      <c r="L42" s="203">
        <v>664625</v>
      </c>
      <c r="M42" s="35" t="s">
        <v>1052</v>
      </c>
      <c r="N42" s="34">
        <v>100</v>
      </c>
      <c r="O42" s="35" t="s">
        <v>1053</v>
      </c>
      <c r="P42" s="35" t="s">
        <v>952</v>
      </c>
      <c r="Q42" s="35" t="s">
        <v>1054</v>
      </c>
    </row>
    <row r="43" spans="2:17" s="33" customFormat="1" ht="128.25" x14ac:dyDescent="0.25">
      <c r="B43" s="200">
        <v>1</v>
      </c>
      <c r="C43" s="200" t="s">
        <v>915</v>
      </c>
      <c r="D43" s="200">
        <v>1</v>
      </c>
      <c r="E43" s="200" t="s">
        <v>916</v>
      </c>
      <c r="F43" s="200">
        <v>1</v>
      </c>
      <c r="G43" s="200" t="s">
        <v>917</v>
      </c>
      <c r="H43" s="200" t="s">
        <v>918</v>
      </c>
      <c r="I43" s="197" t="s">
        <v>1050</v>
      </c>
      <c r="J43" s="202">
        <v>20232301110006</v>
      </c>
      <c r="K43" s="200" t="s">
        <v>1055</v>
      </c>
      <c r="L43" s="203">
        <v>353205862</v>
      </c>
      <c r="M43" s="35" t="s">
        <v>1056</v>
      </c>
      <c r="N43" s="34">
        <v>10</v>
      </c>
      <c r="O43" s="35" t="s">
        <v>1057</v>
      </c>
      <c r="P43" s="35" t="s">
        <v>222</v>
      </c>
      <c r="Q43" s="35" t="s">
        <v>1058</v>
      </c>
    </row>
    <row r="44" spans="2:17" s="33" customFormat="1" ht="128.25" x14ac:dyDescent="0.25">
      <c r="B44" s="200">
        <v>1</v>
      </c>
      <c r="C44" s="200" t="s">
        <v>915</v>
      </c>
      <c r="D44" s="200">
        <v>1</v>
      </c>
      <c r="E44" s="200" t="s">
        <v>916</v>
      </c>
      <c r="F44" s="200">
        <v>1</v>
      </c>
      <c r="G44" s="200" t="s">
        <v>917</v>
      </c>
      <c r="H44" s="200" t="s">
        <v>918</v>
      </c>
      <c r="I44" s="197" t="s">
        <v>1050</v>
      </c>
      <c r="J44" s="202">
        <v>20232301110006</v>
      </c>
      <c r="K44" s="200" t="s">
        <v>1059</v>
      </c>
      <c r="L44" s="203">
        <v>0</v>
      </c>
      <c r="M44" s="35" t="s">
        <v>1060</v>
      </c>
      <c r="N44" s="34">
        <v>100</v>
      </c>
      <c r="O44" s="35" t="s">
        <v>1061</v>
      </c>
      <c r="P44" s="35" t="s">
        <v>952</v>
      </c>
      <c r="Q44" s="35" t="s">
        <v>1062</v>
      </c>
    </row>
    <row r="45" spans="2:17" s="33" customFormat="1" ht="128.25" x14ac:dyDescent="0.25">
      <c r="B45" s="200">
        <v>1</v>
      </c>
      <c r="C45" s="200" t="s">
        <v>915</v>
      </c>
      <c r="D45" s="200">
        <v>1</v>
      </c>
      <c r="E45" s="200" t="s">
        <v>916</v>
      </c>
      <c r="F45" s="200">
        <v>1</v>
      </c>
      <c r="G45" s="200" t="s">
        <v>917</v>
      </c>
      <c r="H45" s="200" t="s">
        <v>918</v>
      </c>
      <c r="I45" s="197" t="s">
        <v>1050</v>
      </c>
      <c r="J45" s="202">
        <v>20232301110006</v>
      </c>
      <c r="K45" s="200" t="s">
        <v>1063</v>
      </c>
      <c r="L45" s="203">
        <v>0</v>
      </c>
      <c r="M45" s="35" t="s">
        <v>1064</v>
      </c>
      <c r="N45" s="34">
        <v>100</v>
      </c>
      <c r="O45" s="35" t="s">
        <v>1065</v>
      </c>
      <c r="P45" s="35" t="s">
        <v>952</v>
      </c>
      <c r="Q45" s="35" t="s">
        <v>1066</v>
      </c>
    </row>
    <row r="46" spans="2:17" s="33" customFormat="1" ht="128.25" x14ac:dyDescent="0.25">
      <c r="B46" s="200">
        <v>1</v>
      </c>
      <c r="C46" s="200" t="s">
        <v>915</v>
      </c>
      <c r="D46" s="200">
        <v>1</v>
      </c>
      <c r="E46" s="200" t="s">
        <v>916</v>
      </c>
      <c r="F46" s="200">
        <v>1</v>
      </c>
      <c r="G46" s="200" t="s">
        <v>917</v>
      </c>
      <c r="H46" s="200" t="s">
        <v>918</v>
      </c>
      <c r="I46" s="197" t="s">
        <v>1050</v>
      </c>
      <c r="J46" s="202">
        <v>20232301110006</v>
      </c>
      <c r="K46" s="200" t="s">
        <v>1067</v>
      </c>
      <c r="L46" s="203">
        <v>0</v>
      </c>
      <c r="M46" s="35" t="s">
        <v>1068</v>
      </c>
      <c r="N46" s="34">
        <v>4</v>
      </c>
      <c r="O46" s="35" t="s">
        <v>1069</v>
      </c>
      <c r="P46" s="35" t="s">
        <v>222</v>
      </c>
      <c r="Q46" s="35" t="s">
        <v>1070</v>
      </c>
    </row>
    <row r="47" spans="2:17" s="33" customFormat="1" ht="128.25" x14ac:dyDescent="0.25">
      <c r="B47" s="200">
        <v>1</v>
      </c>
      <c r="C47" s="200" t="s">
        <v>915</v>
      </c>
      <c r="D47" s="200">
        <v>1</v>
      </c>
      <c r="E47" s="200" t="s">
        <v>916</v>
      </c>
      <c r="F47" s="200">
        <v>1</v>
      </c>
      <c r="G47" s="200" t="s">
        <v>917</v>
      </c>
      <c r="H47" s="200" t="s">
        <v>918</v>
      </c>
      <c r="I47" s="197" t="s">
        <v>1050</v>
      </c>
      <c r="J47" s="202">
        <v>20232301110006</v>
      </c>
      <c r="K47" s="200" t="s">
        <v>1071</v>
      </c>
      <c r="L47" s="203">
        <v>0</v>
      </c>
      <c r="M47" s="35" t="s">
        <v>1072</v>
      </c>
      <c r="N47" s="34">
        <v>4</v>
      </c>
      <c r="O47" s="35" t="s">
        <v>1073</v>
      </c>
      <c r="P47" s="35" t="s">
        <v>222</v>
      </c>
      <c r="Q47" s="35" t="s">
        <v>1074</v>
      </c>
    </row>
    <row r="48" spans="2:17" s="33" customFormat="1" ht="128.25" x14ac:dyDescent="0.25">
      <c r="B48" s="200">
        <v>1</v>
      </c>
      <c r="C48" s="200" t="s">
        <v>915</v>
      </c>
      <c r="D48" s="200">
        <v>1</v>
      </c>
      <c r="E48" s="200" t="s">
        <v>916</v>
      </c>
      <c r="F48" s="200">
        <v>1</v>
      </c>
      <c r="G48" s="200" t="s">
        <v>917</v>
      </c>
      <c r="H48" s="200" t="s">
        <v>918</v>
      </c>
      <c r="I48" s="197" t="s">
        <v>1050</v>
      </c>
      <c r="J48" s="202">
        <v>20232301110006</v>
      </c>
      <c r="K48" s="200" t="s">
        <v>1075</v>
      </c>
      <c r="L48" s="203">
        <v>0</v>
      </c>
      <c r="M48" s="35" t="s">
        <v>1076</v>
      </c>
      <c r="N48" s="34">
        <v>100</v>
      </c>
      <c r="O48" s="35" t="s">
        <v>1077</v>
      </c>
      <c r="P48" s="35" t="s">
        <v>952</v>
      </c>
      <c r="Q48" s="35" t="s">
        <v>1078</v>
      </c>
    </row>
    <row r="49" spans="2:17" s="33" customFormat="1" ht="128.25" x14ac:dyDescent="0.25">
      <c r="B49" s="200">
        <v>1</v>
      </c>
      <c r="C49" s="200" t="s">
        <v>915</v>
      </c>
      <c r="D49" s="200">
        <v>1</v>
      </c>
      <c r="E49" s="200" t="s">
        <v>916</v>
      </c>
      <c r="F49" s="200">
        <v>1</v>
      </c>
      <c r="G49" s="200" t="s">
        <v>917</v>
      </c>
      <c r="H49" s="200" t="s">
        <v>918</v>
      </c>
      <c r="I49" s="197" t="s">
        <v>1050</v>
      </c>
      <c r="J49" s="202">
        <v>20232301110006</v>
      </c>
      <c r="K49" s="200" t="s">
        <v>1079</v>
      </c>
      <c r="L49" s="203">
        <v>0</v>
      </c>
      <c r="M49" s="35" t="s">
        <v>1080</v>
      </c>
      <c r="N49" s="34">
        <v>1</v>
      </c>
      <c r="O49" s="35" t="s">
        <v>1081</v>
      </c>
      <c r="P49" s="35" t="s">
        <v>222</v>
      </c>
      <c r="Q49" s="35" t="s">
        <v>1082</v>
      </c>
    </row>
    <row r="50" spans="2:17" s="33" customFormat="1" ht="114" x14ac:dyDescent="0.25">
      <c r="B50" s="200">
        <v>1</v>
      </c>
      <c r="C50" s="200" t="s">
        <v>915</v>
      </c>
      <c r="D50" s="200">
        <v>1</v>
      </c>
      <c r="E50" s="200" t="s">
        <v>916</v>
      </c>
      <c r="F50" s="200">
        <v>2</v>
      </c>
      <c r="G50" s="200" t="s">
        <v>1083</v>
      </c>
      <c r="H50" s="200" t="s">
        <v>1084</v>
      </c>
      <c r="I50" s="197" t="s">
        <v>1085</v>
      </c>
      <c r="J50" s="202">
        <v>20232301140007</v>
      </c>
      <c r="K50" s="200" t="s">
        <v>1086</v>
      </c>
      <c r="L50" s="203">
        <v>772628678</v>
      </c>
      <c r="M50" s="35" t="s">
        <v>1087</v>
      </c>
      <c r="N50" s="34">
        <v>300</v>
      </c>
      <c r="O50" s="35" t="s">
        <v>1088</v>
      </c>
      <c r="P50" s="35" t="s">
        <v>222</v>
      </c>
      <c r="Q50" s="35" t="s">
        <v>1089</v>
      </c>
    </row>
    <row r="51" spans="2:17" s="33" customFormat="1" ht="114" x14ac:dyDescent="0.25">
      <c r="B51" s="200">
        <v>1</v>
      </c>
      <c r="C51" s="200" t="s">
        <v>915</v>
      </c>
      <c r="D51" s="200">
        <v>1</v>
      </c>
      <c r="E51" s="200" t="s">
        <v>916</v>
      </c>
      <c r="F51" s="200">
        <v>2</v>
      </c>
      <c r="G51" s="200" t="s">
        <v>1083</v>
      </c>
      <c r="H51" s="200" t="s">
        <v>1084</v>
      </c>
      <c r="I51" s="197" t="s">
        <v>1085</v>
      </c>
      <c r="J51" s="202">
        <v>20232301140007</v>
      </c>
      <c r="K51" s="200" t="s">
        <v>1090</v>
      </c>
      <c r="L51" s="203">
        <v>772628677</v>
      </c>
      <c r="M51" s="35" t="s">
        <v>1091</v>
      </c>
      <c r="N51" s="34">
        <v>700</v>
      </c>
      <c r="O51" s="35" t="s">
        <v>1092</v>
      </c>
      <c r="P51" s="35" t="s">
        <v>222</v>
      </c>
      <c r="Q51" s="35" t="s">
        <v>1093</v>
      </c>
    </row>
    <row r="52" spans="2:17" s="33" customFormat="1" ht="114" x14ac:dyDescent="0.25">
      <c r="B52" s="200">
        <v>1</v>
      </c>
      <c r="C52" s="200" t="s">
        <v>915</v>
      </c>
      <c r="D52" s="200">
        <v>1</v>
      </c>
      <c r="E52" s="200" t="s">
        <v>916</v>
      </c>
      <c r="F52" s="200">
        <v>2</v>
      </c>
      <c r="G52" s="200" t="s">
        <v>1083</v>
      </c>
      <c r="H52" s="200" t="s">
        <v>1084</v>
      </c>
      <c r="I52" s="197" t="s">
        <v>1085</v>
      </c>
      <c r="J52" s="202">
        <v>20232301140007</v>
      </c>
      <c r="K52" s="200" t="s">
        <v>1094</v>
      </c>
      <c r="L52" s="203">
        <v>45946330</v>
      </c>
      <c r="M52" s="35" t="s">
        <v>1095</v>
      </c>
      <c r="N52" s="34">
        <v>4</v>
      </c>
      <c r="O52" s="35" t="s">
        <v>1096</v>
      </c>
      <c r="P52" s="35" t="s">
        <v>222</v>
      </c>
      <c r="Q52" s="35" t="s">
        <v>1097</v>
      </c>
    </row>
    <row r="53" spans="2:17" s="33" customFormat="1" ht="114" x14ac:dyDescent="0.25">
      <c r="B53" s="200">
        <v>1</v>
      </c>
      <c r="C53" s="200" t="s">
        <v>915</v>
      </c>
      <c r="D53" s="200">
        <v>1</v>
      </c>
      <c r="E53" s="200" t="s">
        <v>916</v>
      </c>
      <c r="F53" s="200">
        <v>2</v>
      </c>
      <c r="G53" s="200" t="s">
        <v>1083</v>
      </c>
      <c r="H53" s="200" t="s">
        <v>1084</v>
      </c>
      <c r="I53" s="197" t="s">
        <v>1085</v>
      </c>
      <c r="J53" s="202">
        <v>20232301140007</v>
      </c>
      <c r="K53" s="200" t="s">
        <v>1098</v>
      </c>
      <c r="L53" s="203">
        <v>10000000</v>
      </c>
      <c r="M53" s="35" t="s">
        <v>1099</v>
      </c>
      <c r="N53" s="34">
        <v>5</v>
      </c>
      <c r="O53" s="35" t="s">
        <v>1100</v>
      </c>
      <c r="P53" s="35" t="s">
        <v>222</v>
      </c>
      <c r="Q53" s="35" t="s">
        <v>1097</v>
      </c>
    </row>
    <row r="54" spans="2:17" s="33" customFormat="1" ht="114" x14ac:dyDescent="0.25">
      <c r="B54" s="200">
        <v>1</v>
      </c>
      <c r="C54" s="200" t="s">
        <v>915</v>
      </c>
      <c r="D54" s="200">
        <v>1</v>
      </c>
      <c r="E54" s="200" t="s">
        <v>916</v>
      </c>
      <c r="F54" s="200">
        <v>2</v>
      </c>
      <c r="G54" s="200" t="s">
        <v>1083</v>
      </c>
      <c r="H54" s="200" t="s">
        <v>1084</v>
      </c>
      <c r="I54" s="197" t="s">
        <v>1085</v>
      </c>
      <c r="J54" s="202">
        <v>20232301140007</v>
      </c>
      <c r="K54" s="200" t="s">
        <v>1101</v>
      </c>
      <c r="L54" s="203">
        <v>27000000</v>
      </c>
      <c r="M54" s="35" t="s">
        <v>1102</v>
      </c>
      <c r="N54" s="34">
        <v>3</v>
      </c>
      <c r="O54" s="35" t="s">
        <v>1103</v>
      </c>
      <c r="P54" s="35" t="s">
        <v>222</v>
      </c>
      <c r="Q54" s="35" t="s">
        <v>1104</v>
      </c>
    </row>
    <row r="55" spans="2:17" s="33" customFormat="1" ht="114" x14ac:dyDescent="0.25">
      <c r="B55" s="200">
        <v>1</v>
      </c>
      <c r="C55" s="200" t="s">
        <v>915</v>
      </c>
      <c r="D55" s="200">
        <v>1</v>
      </c>
      <c r="E55" s="200" t="s">
        <v>916</v>
      </c>
      <c r="F55" s="200">
        <v>2</v>
      </c>
      <c r="G55" s="200" t="s">
        <v>1083</v>
      </c>
      <c r="H55" s="200" t="s">
        <v>1084</v>
      </c>
      <c r="I55" s="197" t="s">
        <v>1085</v>
      </c>
      <c r="J55" s="202">
        <v>20232301140007</v>
      </c>
      <c r="K55" s="200" t="s">
        <v>1105</v>
      </c>
      <c r="L55" s="203">
        <v>15000000</v>
      </c>
      <c r="M55" s="35" t="s">
        <v>1106</v>
      </c>
      <c r="N55" s="34">
        <v>6</v>
      </c>
      <c r="O55" s="35" t="s">
        <v>1107</v>
      </c>
      <c r="P55" s="35" t="s">
        <v>222</v>
      </c>
      <c r="Q55" s="35" t="s">
        <v>1108</v>
      </c>
    </row>
    <row r="56" spans="2:17" s="33" customFormat="1" ht="114" x14ac:dyDescent="0.25">
      <c r="B56" s="200">
        <v>1</v>
      </c>
      <c r="C56" s="200" t="s">
        <v>915</v>
      </c>
      <c r="D56" s="200">
        <v>1</v>
      </c>
      <c r="E56" s="200" t="s">
        <v>916</v>
      </c>
      <c r="F56" s="200">
        <v>2</v>
      </c>
      <c r="G56" s="200" t="s">
        <v>1083</v>
      </c>
      <c r="H56" s="200" t="s">
        <v>1084</v>
      </c>
      <c r="I56" s="197" t="s">
        <v>1085</v>
      </c>
      <c r="J56" s="202">
        <v>20232301140007</v>
      </c>
      <c r="K56" s="200" t="s">
        <v>1109</v>
      </c>
      <c r="L56" s="203">
        <v>50000000</v>
      </c>
      <c r="M56" s="35" t="s">
        <v>1110</v>
      </c>
      <c r="N56" s="34">
        <v>2</v>
      </c>
      <c r="O56" s="35" t="s">
        <v>1111</v>
      </c>
      <c r="P56" s="35" t="s">
        <v>222</v>
      </c>
      <c r="Q56" s="35" t="s">
        <v>1112</v>
      </c>
    </row>
    <row r="57" spans="2:17" s="33" customFormat="1" ht="114" x14ac:dyDescent="0.25">
      <c r="B57" s="200">
        <v>1</v>
      </c>
      <c r="C57" s="200" t="s">
        <v>915</v>
      </c>
      <c r="D57" s="200">
        <v>1</v>
      </c>
      <c r="E57" s="200" t="s">
        <v>916</v>
      </c>
      <c r="F57" s="200">
        <v>2</v>
      </c>
      <c r="G57" s="200" t="s">
        <v>1083</v>
      </c>
      <c r="H57" s="200" t="s">
        <v>1084</v>
      </c>
      <c r="I57" s="197" t="s">
        <v>1085</v>
      </c>
      <c r="J57" s="202">
        <v>20232301140007</v>
      </c>
      <c r="K57" s="200" t="s">
        <v>1113</v>
      </c>
      <c r="L57" s="203">
        <v>2320000</v>
      </c>
      <c r="M57" s="35" t="s">
        <v>1114</v>
      </c>
      <c r="N57" s="34">
        <v>1</v>
      </c>
      <c r="O57" s="35" t="s">
        <v>1115</v>
      </c>
      <c r="P57" s="35" t="s">
        <v>222</v>
      </c>
      <c r="Q57" s="35" t="s">
        <v>1116</v>
      </c>
    </row>
    <row r="58" spans="2:17" s="33" customFormat="1" ht="113.25" customHeight="1" x14ac:dyDescent="0.25">
      <c r="B58" s="200">
        <v>1</v>
      </c>
      <c r="C58" s="200" t="s">
        <v>915</v>
      </c>
      <c r="D58" s="200">
        <v>1</v>
      </c>
      <c r="E58" s="200" t="s">
        <v>916</v>
      </c>
      <c r="F58" s="200">
        <v>2</v>
      </c>
      <c r="G58" s="200" t="s">
        <v>1083</v>
      </c>
      <c r="H58" s="200" t="s">
        <v>1084</v>
      </c>
      <c r="I58" s="197" t="s">
        <v>1117</v>
      </c>
      <c r="J58" s="202">
        <v>20232301140008</v>
      </c>
      <c r="K58" s="200" t="s">
        <v>1118</v>
      </c>
      <c r="L58" s="203">
        <v>0</v>
      </c>
      <c r="M58" s="35" t="s">
        <v>1119</v>
      </c>
      <c r="N58" s="34">
        <v>8</v>
      </c>
      <c r="O58" s="35" t="s">
        <v>1120</v>
      </c>
      <c r="P58" s="35" t="s">
        <v>222</v>
      </c>
      <c r="Q58" s="35" t="s">
        <v>1121</v>
      </c>
    </row>
    <row r="59" spans="2:17" s="33" customFormat="1" ht="110.25" customHeight="1" x14ac:dyDescent="0.25">
      <c r="B59" s="200">
        <v>1</v>
      </c>
      <c r="C59" s="200" t="s">
        <v>915</v>
      </c>
      <c r="D59" s="200">
        <v>1</v>
      </c>
      <c r="E59" s="200" t="s">
        <v>916</v>
      </c>
      <c r="F59" s="200">
        <v>2</v>
      </c>
      <c r="G59" s="200" t="s">
        <v>1083</v>
      </c>
      <c r="H59" s="200" t="s">
        <v>1084</v>
      </c>
      <c r="I59" s="197" t="s">
        <v>1117</v>
      </c>
      <c r="J59" s="202">
        <v>20232301140008</v>
      </c>
      <c r="K59" s="200" t="s">
        <v>1122</v>
      </c>
      <c r="L59" s="203">
        <v>0</v>
      </c>
      <c r="M59" s="35" t="s">
        <v>1123</v>
      </c>
      <c r="N59" s="34">
        <v>100</v>
      </c>
      <c r="O59" s="35" t="s">
        <v>1124</v>
      </c>
      <c r="P59" s="35" t="s">
        <v>952</v>
      </c>
      <c r="Q59" s="35" t="s">
        <v>1125</v>
      </c>
    </row>
    <row r="60" spans="2:17" s="33" customFormat="1" ht="114" customHeight="1" x14ac:dyDescent="0.25">
      <c r="B60" s="200">
        <v>1</v>
      </c>
      <c r="C60" s="200" t="s">
        <v>915</v>
      </c>
      <c r="D60" s="200">
        <v>1</v>
      </c>
      <c r="E60" s="200" t="s">
        <v>916</v>
      </c>
      <c r="F60" s="200">
        <v>2</v>
      </c>
      <c r="G60" s="200" t="s">
        <v>1083</v>
      </c>
      <c r="H60" s="200" t="s">
        <v>1084</v>
      </c>
      <c r="I60" s="197" t="s">
        <v>1117</v>
      </c>
      <c r="J60" s="202">
        <v>20232301140008</v>
      </c>
      <c r="K60" s="200" t="s">
        <v>1126</v>
      </c>
      <c r="L60" s="203">
        <v>26000000</v>
      </c>
      <c r="M60" s="35" t="s">
        <v>1127</v>
      </c>
      <c r="N60" s="34">
        <v>9</v>
      </c>
      <c r="O60" s="35" t="s">
        <v>1128</v>
      </c>
      <c r="P60" s="35" t="s">
        <v>222</v>
      </c>
      <c r="Q60" s="35" t="s">
        <v>1129</v>
      </c>
    </row>
    <row r="61" spans="2:17" s="33" customFormat="1" ht="114" customHeight="1" x14ac:dyDescent="0.25">
      <c r="B61" s="200">
        <v>1</v>
      </c>
      <c r="C61" s="200" t="s">
        <v>915</v>
      </c>
      <c r="D61" s="200">
        <v>1</v>
      </c>
      <c r="E61" s="200" t="s">
        <v>916</v>
      </c>
      <c r="F61" s="200">
        <v>2</v>
      </c>
      <c r="G61" s="200" t="s">
        <v>1083</v>
      </c>
      <c r="H61" s="200" t="s">
        <v>1084</v>
      </c>
      <c r="I61" s="197" t="s">
        <v>1117</v>
      </c>
      <c r="J61" s="202">
        <v>20232301140008</v>
      </c>
      <c r="K61" s="200" t="s">
        <v>1130</v>
      </c>
      <c r="L61" s="203">
        <v>0</v>
      </c>
      <c r="M61" s="35" t="s">
        <v>1131</v>
      </c>
      <c r="N61" s="34">
        <v>12</v>
      </c>
      <c r="O61" s="35" t="s">
        <v>1132</v>
      </c>
      <c r="P61" s="35" t="s">
        <v>222</v>
      </c>
      <c r="Q61" s="35" t="s">
        <v>1133</v>
      </c>
    </row>
    <row r="62" spans="2:17" s="33" customFormat="1" ht="114" customHeight="1" x14ac:dyDescent="0.25">
      <c r="B62" s="200">
        <v>1</v>
      </c>
      <c r="C62" s="200" t="s">
        <v>915</v>
      </c>
      <c r="D62" s="200">
        <v>1</v>
      </c>
      <c r="E62" s="200" t="s">
        <v>916</v>
      </c>
      <c r="F62" s="200">
        <v>2</v>
      </c>
      <c r="G62" s="200" t="s">
        <v>1083</v>
      </c>
      <c r="H62" s="200" t="s">
        <v>1084</v>
      </c>
      <c r="I62" s="197" t="s">
        <v>1117</v>
      </c>
      <c r="J62" s="202">
        <v>20232301140008</v>
      </c>
      <c r="K62" s="200" t="s">
        <v>1134</v>
      </c>
      <c r="L62" s="203">
        <v>41406380</v>
      </c>
      <c r="M62" s="35" t="s">
        <v>1135</v>
      </c>
      <c r="N62" s="34">
        <v>100</v>
      </c>
      <c r="O62" s="35" t="s">
        <v>1136</v>
      </c>
      <c r="P62" s="35" t="s">
        <v>952</v>
      </c>
      <c r="Q62" s="35" t="s">
        <v>1137</v>
      </c>
    </row>
    <row r="63" spans="2:17" s="33" customFormat="1" ht="114" customHeight="1" x14ac:dyDescent="0.25">
      <c r="B63" s="200">
        <v>1</v>
      </c>
      <c r="C63" s="200" t="s">
        <v>915</v>
      </c>
      <c r="D63" s="200">
        <v>1</v>
      </c>
      <c r="E63" s="200" t="s">
        <v>916</v>
      </c>
      <c r="F63" s="200">
        <v>2</v>
      </c>
      <c r="G63" s="200" t="s">
        <v>1083</v>
      </c>
      <c r="H63" s="200" t="s">
        <v>1084</v>
      </c>
      <c r="I63" s="197" t="s">
        <v>1117</v>
      </c>
      <c r="J63" s="202">
        <v>20232301140008</v>
      </c>
      <c r="K63" s="200" t="s">
        <v>1138</v>
      </c>
      <c r="L63" s="203">
        <v>0</v>
      </c>
      <c r="M63" s="35" t="s">
        <v>1139</v>
      </c>
      <c r="N63" s="34">
        <v>100</v>
      </c>
      <c r="O63" s="35" t="s">
        <v>1140</v>
      </c>
      <c r="P63" s="35" t="s">
        <v>952</v>
      </c>
      <c r="Q63" s="35" t="s">
        <v>1125</v>
      </c>
    </row>
    <row r="64" spans="2:17" s="33" customFormat="1" ht="85.5" x14ac:dyDescent="0.25">
      <c r="B64" s="200">
        <v>1</v>
      </c>
      <c r="C64" s="200" t="s">
        <v>915</v>
      </c>
      <c r="D64" s="200">
        <v>2</v>
      </c>
      <c r="E64" s="200" t="s">
        <v>1141</v>
      </c>
      <c r="F64" s="200">
        <v>1</v>
      </c>
      <c r="G64" s="200" t="s">
        <v>1142</v>
      </c>
      <c r="H64" s="200" t="s">
        <v>1143</v>
      </c>
      <c r="I64" s="197" t="s">
        <v>1144</v>
      </c>
      <c r="J64" s="202">
        <v>20232301103509</v>
      </c>
      <c r="K64" s="200" t="s">
        <v>1145</v>
      </c>
      <c r="L64" s="203">
        <v>0</v>
      </c>
      <c r="M64" s="35" t="s">
        <v>1146</v>
      </c>
      <c r="N64" s="34">
        <v>100</v>
      </c>
      <c r="O64" s="35" t="s">
        <v>1146</v>
      </c>
      <c r="P64" s="35" t="s">
        <v>1147</v>
      </c>
      <c r="Q64" s="35" t="s">
        <v>1148</v>
      </c>
    </row>
    <row r="65" spans="2:17" s="33" customFormat="1" ht="85.5" x14ac:dyDescent="0.25">
      <c r="B65" s="200">
        <v>1</v>
      </c>
      <c r="C65" s="200" t="s">
        <v>915</v>
      </c>
      <c r="D65" s="200">
        <v>2</v>
      </c>
      <c r="E65" s="200" t="s">
        <v>1141</v>
      </c>
      <c r="F65" s="200">
        <v>1</v>
      </c>
      <c r="G65" s="200" t="s">
        <v>1142</v>
      </c>
      <c r="H65" s="200" t="s">
        <v>1143</v>
      </c>
      <c r="I65" s="197" t="s">
        <v>1144</v>
      </c>
      <c r="J65" s="202">
        <v>20232301103509</v>
      </c>
      <c r="K65" s="200" t="s">
        <v>1149</v>
      </c>
      <c r="L65" s="203">
        <v>2000000</v>
      </c>
      <c r="M65" s="35" t="s">
        <v>1150</v>
      </c>
      <c r="N65" s="34">
        <v>6</v>
      </c>
      <c r="O65" s="35" t="s">
        <v>1151</v>
      </c>
      <c r="P65" s="35" t="s">
        <v>1147</v>
      </c>
      <c r="Q65" s="35" t="s">
        <v>1152</v>
      </c>
    </row>
    <row r="66" spans="2:17" s="33" customFormat="1" ht="85.5" x14ac:dyDescent="0.25">
      <c r="B66" s="200">
        <v>1</v>
      </c>
      <c r="C66" s="200" t="s">
        <v>915</v>
      </c>
      <c r="D66" s="200">
        <v>2</v>
      </c>
      <c r="E66" s="200" t="s">
        <v>1141</v>
      </c>
      <c r="F66" s="200">
        <v>1</v>
      </c>
      <c r="G66" s="200" t="s">
        <v>1142</v>
      </c>
      <c r="H66" s="200" t="s">
        <v>1143</v>
      </c>
      <c r="I66" s="197" t="s">
        <v>1144</v>
      </c>
      <c r="J66" s="202">
        <v>20232301103509</v>
      </c>
      <c r="K66" s="200" t="s">
        <v>1153</v>
      </c>
      <c r="L66" s="203">
        <v>18000000</v>
      </c>
      <c r="M66" s="35" t="s">
        <v>1154</v>
      </c>
      <c r="N66" s="34">
        <v>700</v>
      </c>
      <c r="O66" s="35" t="s">
        <v>1154</v>
      </c>
      <c r="P66" s="35" t="s">
        <v>1147</v>
      </c>
      <c r="Q66" s="35" t="s">
        <v>1155</v>
      </c>
    </row>
    <row r="67" spans="2:17" s="33" customFormat="1" ht="99.75" x14ac:dyDescent="0.25">
      <c r="B67" s="200">
        <v>1</v>
      </c>
      <c r="C67" s="200" t="s">
        <v>915</v>
      </c>
      <c r="D67" s="200">
        <v>2</v>
      </c>
      <c r="E67" s="200" t="s">
        <v>1141</v>
      </c>
      <c r="F67" s="200">
        <v>1</v>
      </c>
      <c r="G67" s="200" t="s">
        <v>1142</v>
      </c>
      <c r="H67" s="200" t="s">
        <v>1143</v>
      </c>
      <c r="I67" s="197" t="s">
        <v>1144</v>
      </c>
      <c r="J67" s="202">
        <v>20232301103509</v>
      </c>
      <c r="K67" s="200" t="s">
        <v>1156</v>
      </c>
      <c r="L67" s="203">
        <v>0</v>
      </c>
      <c r="M67" s="35" t="s">
        <v>1157</v>
      </c>
      <c r="N67" s="34">
        <v>3</v>
      </c>
      <c r="O67" s="35" t="s">
        <v>1158</v>
      </c>
      <c r="P67" s="35" t="s">
        <v>1147</v>
      </c>
      <c r="Q67" s="35" t="s">
        <v>1159</v>
      </c>
    </row>
    <row r="68" spans="2:17" s="33" customFormat="1" ht="85.5" x14ac:dyDescent="0.25">
      <c r="B68" s="200">
        <v>1</v>
      </c>
      <c r="C68" s="200" t="s">
        <v>915</v>
      </c>
      <c r="D68" s="200">
        <v>2</v>
      </c>
      <c r="E68" s="200" t="s">
        <v>1141</v>
      </c>
      <c r="F68" s="200">
        <v>2</v>
      </c>
      <c r="G68" s="200" t="s">
        <v>1160</v>
      </c>
      <c r="H68" s="200" t="s">
        <v>1143</v>
      </c>
      <c r="I68" s="197" t="s">
        <v>1161</v>
      </c>
      <c r="J68" s="202">
        <v>20232301103510</v>
      </c>
      <c r="K68" s="200" t="s">
        <v>1162</v>
      </c>
      <c r="L68" s="203">
        <v>200000000</v>
      </c>
      <c r="M68" s="35" t="s">
        <v>1163</v>
      </c>
      <c r="N68" s="34">
        <v>23</v>
      </c>
      <c r="O68" s="35" t="s">
        <v>1163</v>
      </c>
      <c r="P68" s="35" t="s">
        <v>222</v>
      </c>
      <c r="Q68" s="35" t="s">
        <v>1164</v>
      </c>
    </row>
    <row r="69" spans="2:17" s="33" customFormat="1" ht="114" x14ac:dyDescent="0.25">
      <c r="B69" s="200">
        <v>1</v>
      </c>
      <c r="C69" s="200" t="s">
        <v>915</v>
      </c>
      <c r="D69" s="200">
        <v>2</v>
      </c>
      <c r="E69" s="200" t="s">
        <v>1141</v>
      </c>
      <c r="F69" s="200">
        <v>2</v>
      </c>
      <c r="G69" s="200" t="s">
        <v>1160</v>
      </c>
      <c r="H69" s="200" t="s">
        <v>1143</v>
      </c>
      <c r="I69" s="197" t="s">
        <v>1161</v>
      </c>
      <c r="J69" s="202">
        <v>20232301103510</v>
      </c>
      <c r="K69" s="200" t="s">
        <v>1165</v>
      </c>
      <c r="L69" s="203">
        <v>0</v>
      </c>
      <c r="M69" s="35" t="s">
        <v>1166</v>
      </c>
      <c r="N69" s="34">
        <v>3</v>
      </c>
      <c r="O69" s="35" t="s">
        <v>1166</v>
      </c>
      <c r="P69" s="35" t="s">
        <v>222</v>
      </c>
      <c r="Q69" s="35" t="s">
        <v>1167</v>
      </c>
    </row>
    <row r="70" spans="2:17" s="33" customFormat="1" ht="85.5" x14ac:dyDescent="0.25">
      <c r="B70" s="200">
        <v>1</v>
      </c>
      <c r="C70" s="200" t="s">
        <v>915</v>
      </c>
      <c r="D70" s="200">
        <v>2</v>
      </c>
      <c r="E70" s="200" t="s">
        <v>1141</v>
      </c>
      <c r="F70" s="200">
        <v>2</v>
      </c>
      <c r="G70" s="200" t="s">
        <v>1160</v>
      </c>
      <c r="H70" s="200" t="s">
        <v>1143</v>
      </c>
      <c r="I70" s="197" t="s">
        <v>1161</v>
      </c>
      <c r="J70" s="202">
        <v>20232301103510</v>
      </c>
      <c r="K70" s="200" t="s">
        <v>1168</v>
      </c>
      <c r="L70" s="203">
        <v>0</v>
      </c>
      <c r="M70" s="35" t="s">
        <v>1169</v>
      </c>
      <c r="N70" s="34">
        <v>3</v>
      </c>
      <c r="O70" s="35" t="s">
        <v>1169</v>
      </c>
      <c r="P70" s="35" t="s">
        <v>222</v>
      </c>
      <c r="Q70" s="35" t="s">
        <v>1170</v>
      </c>
    </row>
    <row r="71" spans="2:17" s="33" customFormat="1" ht="85.5" x14ac:dyDescent="0.25">
      <c r="B71" s="200">
        <v>1</v>
      </c>
      <c r="C71" s="200" t="s">
        <v>915</v>
      </c>
      <c r="D71" s="200">
        <v>2</v>
      </c>
      <c r="E71" s="200" t="s">
        <v>1141</v>
      </c>
      <c r="F71" s="200">
        <v>2</v>
      </c>
      <c r="G71" s="200" t="s">
        <v>1160</v>
      </c>
      <c r="H71" s="200" t="s">
        <v>1143</v>
      </c>
      <c r="I71" s="197" t="s">
        <v>1161</v>
      </c>
      <c r="J71" s="202">
        <v>20232301103510</v>
      </c>
      <c r="K71" s="200" t="s">
        <v>1171</v>
      </c>
      <c r="L71" s="203">
        <v>30000000</v>
      </c>
      <c r="M71" s="35" t="s">
        <v>1172</v>
      </c>
      <c r="N71" s="34">
        <v>3</v>
      </c>
      <c r="O71" s="35" t="s">
        <v>1172</v>
      </c>
      <c r="P71" s="35" t="s">
        <v>222</v>
      </c>
      <c r="Q71" s="35" t="s">
        <v>1173</v>
      </c>
    </row>
    <row r="72" spans="2:17" s="33" customFormat="1" ht="85.5" x14ac:dyDescent="0.25">
      <c r="B72" s="200">
        <v>1</v>
      </c>
      <c r="C72" s="200" t="s">
        <v>915</v>
      </c>
      <c r="D72" s="200">
        <v>2</v>
      </c>
      <c r="E72" s="200" t="s">
        <v>1141</v>
      </c>
      <c r="F72" s="200">
        <v>3</v>
      </c>
      <c r="G72" s="200" t="s">
        <v>1174</v>
      </c>
      <c r="H72" s="200" t="s">
        <v>1143</v>
      </c>
      <c r="I72" s="197" t="s">
        <v>1175</v>
      </c>
      <c r="J72" s="202">
        <v>20232301103511</v>
      </c>
      <c r="K72" s="200" t="s">
        <v>1176</v>
      </c>
      <c r="L72" s="203">
        <v>30000000</v>
      </c>
      <c r="M72" s="35" t="s">
        <v>1177</v>
      </c>
      <c r="N72" s="34">
        <v>25</v>
      </c>
      <c r="O72" s="35" t="s">
        <v>1177</v>
      </c>
      <c r="P72" s="35" t="s">
        <v>222</v>
      </c>
      <c r="Q72" s="35" t="s">
        <v>1178</v>
      </c>
    </row>
    <row r="73" spans="2:17" s="33" customFormat="1" ht="85.5" x14ac:dyDescent="0.25">
      <c r="B73" s="200">
        <v>1</v>
      </c>
      <c r="C73" s="200" t="s">
        <v>915</v>
      </c>
      <c r="D73" s="200">
        <v>2</v>
      </c>
      <c r="E73" s="200" t="s">
        <v>1141</v>
      </c>
      <c r="F73" s="200">
        <v>3</v>
      </c>
      <c r="G73" s="200" t="s">
        <v>1174</v>
      </c>
      <c r="H73" s="200" t="s">
        <v>1143</v>
      </c>
      <c r="I73" s="197" t="s">
        <v>1175</v>
      </c>
      <c r="J73" s="202">
        <v>20232301103511</v>
      </c>
      <c r="K73" s="200" t="s">
        <v>1179</v>
      </c>
      <c r="L73" s="203">
        <v>40000000</v>
      </c>
      <c r="M73" s="35" t="s">
        <v>1180</v>
      </c>
      <c r="N73" s="34">
        <v>4</v>
      </c>
      <c r="O73" s="35" t="s">
        <v>1180</v>
      </c>
      <c r="P73" s="35" t="s">
        <v>222</v>
      </c>
      <c r="Q73" s="35" t="s">
        <v>1181</v>
      </c>
    </row>
    <row r="74" spans="2:17" s="33" customFormat="1" ht="85.5" x14ac:dyDescent="0.25">
      <c r="B74" s="200">
        <v>1</v>
      </c>
      <c r="C74" s="200" t="s">
        <v>915</v>
      </c>
      <c r="D74" s="200">
        <v>2</v>
      </c>
      <c r="E74" s="200" t="s">
        <v>1141</v>
      </c>
      <c r="F74" s="200">
        <v>3</v>
      </c>
      <c r="G74" s="200" t="s">
        <v>1174</v>
      </c>
      <c r="H74" s="200" t="s">
        <v>1143</v>
      </c>
      <c r="I74" s="197" t="s">
        <v>1175</v>
      </c>
      <c r="J74" s="202">
        <v>20232301103511</v>
      </c>
      <c r="K74" s="200" t="s">
        <v>1182</v>
      </c>
      <c r="L74" s="203">
        <v>15000000</v>
      </c>
      <c r="M74" s="35" t="s">
        <v>1183</v>
      </c>
      <c r="N74" s="34">
        <v>10</v>
      </c>
      <c r="O74" s="35" t="s">
        <v>1184</v>
      </c>
      <c r="P74" s="35" t="s">
        <v>222</v>
      </c>
      <c r="Q74" s="35" t="s">
        <v>1185</v>
      </c>
    </row>
    <row r="75" spans="2:17" s="33" customFormat="1" ht="85.5" x14ac:dyDescent="0.25">
      <c r="B75" s="200">
        <v>1</v>
      </c>
      <c r="C75" s="200" t="s">
        <v>915</v>
      </c>
      <c r="D75" s="200">
        <v>2</v>
      </c>
      <c r="E75" s="200" t="s">
        <v>1141</v>
      </c>
      <c r="F75" s="200">
        <v>3</v>
      </c>
      <c r="G75" s="200" t="s">
        <v>1174</v>
      </c>
      <c r="H75" s="200" t="s">
        <v>1143</v>
      </c>
      <c r="I75" s="197" t="s">
        <v>1175</v>
      </c>
      <c r="J75" s="202">
        <v>20232301103511</v>
      </c>
      <c r="K75" s="200" t="s">
        <v>1186</v>
      </c>
      <c r="L75" s="203">
        <v>0</v>
      </c>
      <c r="M75" s="35" t="s">
        <v>1187</v>
      </c>
      <c r="N75" s="34">
        <v>10</v>
      </c>
      <c r="O75" s="35" t="s">
        <v>1187</v>
      </c>
      <c r="P75" s="35" t="s">
        <v>222</v>
      </c>
      <c r="Q75" s="35" t="s">
        <v>1188</v>
      </c>
    </row>
    <row r="76" spans="2:17" s="33" customFormat="1" ht="85.5" x14ac:dyDescent="0.25">
      <c r="B76" s="200">
        <v>1</v>
      </c>
      <c r="C76" s="200" t="s">
        <v>915</v>
      </c>
      <c r="D76" s="200">
        <v>2</v>
      </c>
      <c r="E76" s="200" t="s">
        <v>1141</v>
      </c>
      <c r="F76" s="200">
        <v>4</v>
      </c>
      <c r="G76" s="200" t="s">
        <v>1189</v>
      </c>
      <c r="H76" s="200" t="s">
        <v>1143</v>
      </c>
      <c r="I76" s="197" t="s">
        <v>1190</v>
      </c>
      <c r="J76" s="202">
        <v>20232301103512</v>
      </c>
      <c r="K76" s="200" t="s">
        <v>1191</v>
      </c>
      <c r="L76" s="203">
        <v>4000000</v>
      </c>
      <c r="M76" s="35" t="s">
        <v>1192</v>
      </c>
      <c r="N76" s="34">
        <v>20</v>
      </c>
      <c r="O76" s="35" t="s">
        <v>1192</v>
      </c>
      <c r="P76" s="35" t="s">
        <v>1147</v>
      </c>
      <c r="Q76" s="35" t="s">
        <v>1193</v>
      </c>
    </row>
    <row r="77" spans="2:17" s="33" customFormat="1" ht="114" x14ac:dyDescent="0.25">
      <c r="B77" s="200">
        <v>1</v>
      </c>
      <c r="C77" s="200" t="s">
        <v>915</v>
      </c>
      <c r="D77" s="200">
        <v>2</v>
      </c>
      <c r="E77" s="200" t="s">
        <v>1141</v>
      </c>
      <c r="F77" s="200">
        <v>4</v>
      </c>
      <c r="G77" s="200" t="s">
        <v>1189</v>
      </c>
      <c r="H77" s="200" t="s">
        <v>1143</v>
      </c>
      <c r="I77" s="197" t="s">
        <v>1190</v>
      </c>
      <c r="J77" s="202">
        <v>20232301103512</v>
      </c>
      <c r="K77" s="200" t="s">
        <v>1194</v>
      </c>
      <c r="L77" s="203">
        <v>4162085</v>
      </c>
      <c r="M77" s="35" t="s">
        <v>1195</v>
      </c>
      <c r="N77" s="34">
        <v>20</v>
      </c>
      <c r="O77" s="35" t="s">
        <v>1195</v>
      </c>
      <c r="P77" s="35" t="s">
        <v>1147</v>
      </c>
      <c r="Q77" s="35" t="s">
        <v>1196</v>
      </c>
    </row>
    <row r="78" spans="2:17" s="33" customFormat="1" ht="85.5" x14ac:dyDescent="0.25">
      <c r="B78" s="200">
        <v>1</v>
      </c>
      <c r="C78" s="200" t="s">
        <v>915</v>
      </c>
      <c r="D78" s="200">
        <v>2</v>
      </c>
      <c r="E78" s="200" t="s">
        <v>1141</v>
      </c>
      <c r="F78" s="200">
        <v>4</v>
      </c>
      <c r="G78" s="200" t="s">
        <v>1189</v>
      </c>
      <c r="H78" s="200" t="s">
        <v>1143</v>
      </c>
      <c r="I78" s="197" t="s">
        <v>1190</v>
      </c>
      <c r="J78" s="202">
        <v>20232301103512</v>
      </c>
      <c r="K78" s="200" t="s">
        <v>1197</v>
      </c>
      <c r="L78" s="203">
        <v>0</v>
      </c>
      <c r="M78" s="35" t="s">
        <v>1198</v>
      </c>
      <c r="N78" s="34">
        <v>5</v>
      </c>
      <c r="O78" s="35" t="s">
        <v>1198</v>
      </c>
      <c r="P78" s="35" t="s">
        <v>1147</v>
      </c>
      <c r="Q78" s="35" t="s">
        <v>1199</v>
      </c>
    </row>
    <row r="79" spans="2:17" s="33" customFormat="1" ht="85.5" x14ac:dyDescent="0.25">
      <c r="B79" s="200">
        <v>1</v>
      </c>
      <c r="C79" s="200" t="s">
        <v>915</v>
      </c>
      <c r="D79" s="200">
        <v>2</v>
      </c>
      <c r="E79" s="200" t="s">
        <v>1141</v>
      </c>
      <c r="F79" s="200">
        <v>4</v>
      </c>
      <c r="G79" s="200" t="s">
        <v>1189</v>
      </c>
      <c r="H79" s="200" t="s">
        <v>1143</v>
      </c>
      <c r="I79" s="197" t="s">
        <v>1190</v>
      </c>
      <c r="J79" s="202">
        <v>20232301103512</v>
      </c>
      <c r="K79" s="200" t="s">
        <v>1200</v>
      </c>
      <c r="L79" s="203">
        <v>0</v>
      </c>
      <c r="M79" s="35" t="s">
        <v>1201</v>
      </c>
      <c r="N79" s="34">
        <v>7</v>
      </c>
      <c r="O79" s="35" t="s">
        <v>1201</v>
      </c>
      <c r="P79" s="35" t="s">
        <v>1147</v>
      </c>
      <c r="Q79" s="35" t="s">
        <v>1202</v>
      </c>
    </row>
    <row r="80" spans="2:17" s="33" customFormat="1" ht="85.5" x14ac:dyDescent="0.25">
      <c r="B80" s="200">
        <v>1</v>
      </c>
      <c r="C80" s="200" t="s">
        <v>915</v>
      </c>
      <c r="D80" s="200">
        <v>2</v>
      </c>
      <c r="E80" s="200" t="s">
        <v>1141</v>
      </c>
      <c r="F80" s="200">
        <v>4</v>
      </c>
      <c r="G80" s="200" t="s">
        <v>1189</v>
      </c>
      <c r="H80" s="200" t="s">
        <v>1143</v>
      </c>
      <c r="I80" s="197" t="s">
        <v>1190</v>
      </c>
      <c r="J80" s="202">
        <v>20232301103512</v>
      </c>
      <c r="K80" s="200" t="s">
        <v>1203</v>
      </c>
      <c r="L80" s="203">
        <v>0</v>
      </c>
      <c r="M80" s="35" t="s">
        <v>1204</v>
      </c>
      <c r="N80" s="34">
        <v>20</v>
      </c>
      <c r="O80" s="35" t="s">
        <v>1204</v>
      </c>
      <c r="P80" s="35" t="s">
        <v>1147</v>
      </c>
      <c r="Q80" s="35" t="s">
        <v>1205</v>
      </c>
    </row>
    <row r="81" spans="2:17" s="33" customFormat="1" ht="85.5" x14ac:dyDescent="0.25">
      <c r="B81" s="200">
        <v>1</v>
      </c>
      <c r="C81" s="200" t="s">
        <v>915</v>
      </c>
      <c r="D81" s="200">
        <v>2</v>
      </c>
      <c r="E81" s="200" t="s">
        <v>1141</v>
      </c>
      <c r="F81" s="200">
        <v>4</v>
      </c>
      <c r="G81" s="200" t="s">
        <v>1189</v>
      </c>
      <c r="H81" s="200" t="s">
        <v>1143</v>
      </c>
      <c r="I81" s="197" t="s">
        <v>1190</v>
      </c>
      <c r="J81" s="202">
        <v>20232301103512</v>
      </c>
      <c r="K81" s="200" t="s">
        <v>1206</v>
      </c>
      <c r="L81" s="203">
        <v>0</v>
      </c>
      <c r="M81" s="35" t="s">
        <v>1207</v>
      </c>
      <c r="N81" s="34">
        <v>40</v>
      </c>
      <c r="O81" s="35" t="s">
        <v>1207</v>
      </c>
      <c r="P81" s="35" t="s">
        <v>1147</v>
      </c>
      <c r="Q81" s="35" t="s">
        <v>1208</v>
      </c>
    </row>
    <row r="82" spans="2:17" s="33" customFormat="1" ht="85.5" x14ac:dyDescent="0.25">
      <c r="B82" s="200">
        <v>1</v>
      </c>
      <c r="C82" s="200" t="s">
        <v>915</v>
      </c>
      <c r="D82" s="200">
        <v>2</v>
      </c>
      <c r="E82" s="200" t="s">
        <v>1141</v>
      </c>
      <c r="F82" s="200">
        <v>5</v>
      </c>
      <c r="G82" s="200" t="s">
        <v>1209</v>
      </c>
      <c r="H82" s="200" t="s">
        <v>1143</v>
      </c>
      <c r="I82" s="197" t="s">
        <v>1210</v>
      </c>
      <c r="J82" s="202">
        <v>20232301103513</v>
      </c>
      <c r="K82" s="200" t="s">
        <v>1211</v>
      </c>
      <c r="L82" s="203">
        <v>10000000</v>
      </c>
      <c r="M82" s="35" t="s">
        <v>1212</v>
      </c>
      <c r="N82" s="34">
        <v>5</v>
      </c>
      <c r="O82" s="35" t="s">
        <v>1213</v>
      </c>
      <c r="P82" s="35" t="s">
        <v>1147</v>
      </c>
      <c r="Q82" s="35" t="s">
        <v>1214</v>
      </c>
    </row>
    <row r="83" spans="2:17" s="33" customFormat="1" ht="99.75" x14ac:dyDescent="0.25">
      <c r="B83" s="200">
        <v>1</v>
      </c>
      <c r="C83" s="200" t="s">
        <v>915</v>
      </c>
      <c r="D83" s="200">
        <v>2</v>
      </c>
      <c r="E83" s="200" t="s">
        <v>1141</v>
      </c>
      <c r="F83" s="200">
        <v>5</v>
      </c>
      <c r="G83" s="200" t="s">
        <v>1209</v>
      </c>
      <c r="H83" s="200" t="s">
        <v>1143</v>
      </c>
      <c r="I83" s="197" t="s">
        <v>1210</v>
      </c>
      <c r="J83" s="202">
        <v>20232301103513</v>
      </c>
      <c r="K83" s="200" t="s">
        <v>1215</v>
      </c>
      <c r="L83" s="203">
        <v>0</v>
      </c>
      <c r="M83" s="35" t="s">
        <v>1216</v>
      </c>
      <c r="N83" s="34">
        <v>3</v>
      </c>
      <c r="O83" s="35" t="s">
        <v>1216</v>
      </c>
      <c r="P83" s="35" t="s">
        <v>1147</v>
      </c>
      <c r="Q83" s="35" t="s">
        <v>1217</v>
      </c>
    </row>
    <row r="84" spans="2:17" s="33" customFormat="1" ht="85.5" x14ac:dyDescent="0.25">
      <c r="B84" s="200">
        <v>1</v>
      </c>
      <c r="C84" s="200" t="s">
        <v>915</v>
      </c>
      <c r="D84" s="200">
        <v>2</v>
      </c>
      <c r="E84" s="200" t="s">
        <v>1141</v>
      </c>
      <c r="F84" s="200">
        <v>5</v>
      </c>
      <c r="G84" s="200" t="s">
        <v>1209</v>
      </c>
      <c r="H84" s="200" t="s">
        <v>1143</v>
      </c>
      <c r="I84" s="197" t="s">
        <v>1210</v>
      </c>
      <c r="J84" s="202">
        <v>20232301103513</v>
      </c>
      <c r="K84" s="200" t="s">
        <v>1218</v>
      </c>
      <c r="L84" s="203">
        <v>5000000</v>
      </c>
      <c r="M84" s="35" t="s">
        <v>1219</v>
      </c>
      <c r="N84" s="34">
        <v>10</v>
      </c>
      <c r="O84" s="35" t="s">
        <v>1219</v>
      </c>
      <c r="P84" s="35" t="s">
        <v>1147</v>
      </c>
      <c r="Q84" s="35" t="s">
        <v>1220</v>
      </c>
    </row>
    <row r="85" spans="2:17" s="33" customFormat="1" ht="85.5" x14ac:dyDescent="0.25">
      <c r="B85" s="200">
        <v>1</v>
      </c>
      <c r="C85" s="200" t="s">
        <v>915</v>
      </c>
      <c r="D85" s="200">
        <v>2</v>
      </c>
      <c r="E85" s="200" t="s">
        <v>1141</v>
      </c>
      <c r="F85" s="200">
        <v>5</v>
      </c>
      <c r="G85" s="200" t="s">
        <v>1209</v>
      </c>
      <c r="H85" s="200" t="s">
        <v>1143</v>
      </c>
      <c r="I85" s="197" t="s">
        <v>1210</v>
      </c>
      <c r="J85" s="202">
        <v>20232301103513</v>
      </c>
      <c r="K85" s="200" t="s">
        <v>1221</v>
      </c>
      <c r="L85" s="203">
        <v>0</v>
      </c>
      <c r="M85" s="35" t="s">
        <v>1222</v>
      </c>
      <c r="N85" s="34">
        <v>9</v>
      </c>
      <c r="O85" s="35" t="s">
        <v>1223</v>
      </c>
      <c r="P85" s="35" t="s">
        <v>1147</v>
      </c>
      <c r="Q85" s="35" t="s">
        <v>1224</v>
      </c>
    </row>
    <row r="86" spans="2:17" s="33" customFormat="1" ht="99.75" x14ac:dyDescent="0.25">
      <c r="B86" s="200">
        <v>1</v>
      </c>
      <c r="C86" s="200" t="s">
        <v>915</v>
      </c>
      <c r="D86" s="200">
        <v>2</v>
      </c>
      <c r="E86" s="200" t="s">
        <v>1141</v>
      </c>
      <c r="F86" s="200">
        <v>5</v>
      </c>
      <c r="G86" s="200" t="s">
        <v>1209</v>
      </c>
      <c r="H86" s="200" t="s">
        <v>1143</v>
      </c>
      <c r="I86" s="197" t="s">
        <v>1210</v>
      </c>
      <c r="J86" s="202">
        <v>20232301103513</v>
      </c>
      <c r="K86" s="200" t="s">
        <v>1225</v>
      </c>
      <c r="L86" s="203">
        <v>10000000</v>
      </c>
      <c r="M86" s="35" t="s">
        <v>1226</v>
      </c>
      <c r="N86" s="34">
        <v>50</v>
      </c>
      <c r="O86" s="35" t="s">
        <v>1227</v>
      </c>
      <c r="P86" s="35" t="s">
        <v>1147</v>
      </c>
      <c r="Q86" s="35" t="s">
        <v>1228</v>
      </c>
    </row>
    <row r="87" spans="2:17" s="33" customFormat="1" ht="99.75" x14ac:dyDescent="0.25">
      <c r="B87" s="200">
        <v>2</v>
      </c>
      <c r="C87" s="200" t="s">
        <v>1229</v>
      </c>
      <c r="D87" s="200">
        <v>1</v>
      </c>
      <c r="E87" s="200" t="s">
        <v>1230</v>
      </c>
      <c r="F87" s="200">
        <v>1</v>
      </c>
      <c r="G87" s="200" t="s">
        <v>1231</v>
      </c>
      <c r="H87" s="200" t="s">
        <v>1232</v>
      </c>
      <c r="I87" s="197" t="s">
        <v>1233</v>
      </c>
      <c r="J87" s="202">
        <v>20232301130014</v>
      </c>
      <c r="K87" s="200" t="s">
        <v>1234</v>
      </c>
      <c r="L87" s="203">
        <v>7000000</v>
      </c>
      <c r="M87" s="35" t="s">
        <v>1235</v>
      </c>
      <c r="N87" s="34">
        <v>15</v>
      </c>
      <c r="O87" s="35" t="s">
        <v>1236</v>
      </c>
      <c r="P87" s="35" t="s">
        <v>222</v>
      </c>
      <c r="Q87" s="35" t="s">
        <v>1237</v>
      </c>
    </row>
    <row r="88" spans="2:17" s="33" customFormat="1" ht="99.75" x14ac:dyDescent="0.25">
      <c r="B88" s="200">
        <v>2</v>
      </c>
      <c r="C88" s="200" t="s">
        <v>1229</v>
      </c>
      <c r="D88" s="200">
        <v>1</v>
      </c>
      <c r="E88" s="200" t="s">
        <v>1230</v>
      </c>
      <c r="F88" s="200">
        <v>1</v>
      </c>
      <c r="G88" s="200" t="s">
        <v>1231</v>
      </c>
      <c r="H88" s="200" t="s">
        <v>1232</v>
      </c>
      <c r="I88" s="197" t="s">
        <v>1233</v>
      </c>
      <c r="J88" s="202">
        <v>20232301130014</v>
      </c>
      <c r="K88" s="200" t="s">
        <v>1238</v>
      </c>
      <c r="L88" s="203">
        <v>1642964976</v>
      </c>
      <c r="M88" s="35" t="s">
        <v>1239</v>
      </c>
      <c r="N88" s="34">
        <v>38</v>
      </c>
      <c r="O88" s="35" t="s">
        <v>1240</v>
      </c>
      <c r="P88" s="35" t="s">
        <v>222</v>
      </c>
      <c r="Q88" s="35" t="s">
        <v>1241</v>
      </c>
    </row>
    <row r="89" spans="2:17" s="33" customFormat="1" ht="99.75" x14ac:dyDescent="0.25">
      <c r="B89" s="200">
        <v>2</v>
      </c>
      <c r="C89" s="200" t="s">
        <v>1229</v>
      </c>
      <c r="D89" s="200">
        <v>1</v>
      </c>
      <c r="E89" s="200" t="s">
        <v>1230</v>
      </c>
      <c r="F89" s="200">
        <v>1</v>
      </c>
      <c r="G89" s="200" t="s">
        <v>1231</v>
      </c>
      <c r="H89" s="200" t="s">
        <v>1232</v>
      </c>
      <c r="I89" s="197" t="s">
        <v>1233</v>
      </c>
      <c r="J89" s="202">
        <v>20232301130014</v>
      </c>
      <c r="K89" s="200" t="s">
        <v>1242</v>
      </c>
      <c r="L89" s="203">
        <v>134162000</v>
      </c>
      <c r="M89" s="35" t="s">
        <v>1243</v>
      </c>
      <c r="N89" s="34">
        <v>59</v>
      </c>
      <c r="O89" s="35" t="s">
        <v>1244</v>
      </c>
      <c r="P89" s="35" t="s">
        <v>952</v>
      </c>
      <c r="Q89" s="35" t="s">
        <v>1245</v>
      </c>
    </row>
    <row r="90" spans="2:17" s="33" customFormat="1" ht="99.75" x14ac:dyDescent="0.25">
      <c r="B90" s="200">
        <v>2</v>
      </c>
      <c r="C90" s="200" t="s">
        <v>1229</v>
      </c>
      <c r="D90" s="200">
        <v>1</v>
      </c>
      <c r="E90" s="200" t="s">
        <v>1230</v>
      </c>
      <c r="F90" s="200">
        <v>1</v>
      </c>
      <c r="G90" s="200" t="s">
        <v>1231</v>
      </c>
      <c r="H90" s="200" t="s">
        <v>1232</v>
      </c>
      <c r="I90" s="197" t="s">
        <v>1233</v>
      </c>
      <c r="J90" s="202">
        <v>20232301130014</v>
      </c>
      <c r="K90" s="200" t="s">
        <v>1246</v>
      </c>
      <c r="L90" s="203">
        <v>194419125</v>
      </c>
      <c r="M90" s="35" t="s">
        <v>1247</v>
      </c>
      <c r="N90" s="34">
        <v>7</v>
      </c>
      <c r="O90" s="35" t="s">
        <v>1248</v>
      </c>
      <c r="P90" s="35" t="s">
        <v>222</v>
      </c>
      <c r="Q90" s="35" t="s">
        <v>1249</v>
      </c>
    </row>
    <row r="91" spans="2:17" s="33" customFormat="1" ht="114" x14ac:dyDescent="0.25">
      <c r="B91" s="200">
        <v>2</v>
      </c>
      <c r="C91" s="200" t="s">
        <v>1229</v>
      </c>
      <c r="D91" s="200">
        <v>1</v>
      </c>
      <c r="E91" s="200" t="s">
        <v>1230</v>
      </c>
      <c r="F91" s="200">
        <v>1</v>
      </c>
      <c r="G91" s="200" t="s">
        <v>1231</v>
      </c>
      <c r="H91" s="200" t="s">
        <v>1232</v>
      </c>
      <c r="I91" s="197" t="s">
        <v>1233</v>
      </c>
      <c r="J91" s="202">
        <v>20232301130014</v>
      </c>
      <c r="K91" s="200" t="s">
        <v>1250</v>
      </c>
      <c r="L91" s="203">
        <v>10000000</v>
      </c>
      <c r="M91" s="35" t="s">
        <v>1251</v>
      </c>
      <c r="N91" s="34">
        <v>100</v>
      </c>
      <c r="O91" s="35" t="s">
        <v>1252</v>
      </c>
      <c r="P91" s="35" t="s">
        <v>952</v>
      </c>
      <c r="Q91" s="35" t="s">
        <v>1253</v>
      </c>
    </row>
    <row r="92" spans="2:17" s="33" customFormat="1" ht="128.25" x14ac:dyDescent="0.25">
      <c r="B92" s="200">
        <v>2</v>
      </c>
      <c r="C92" s="200" t="s">
        <v>1229</v>
      </c>
      <c r="D92" s="200">
        <v>1</v>
      </c>
      <c r="E92" s="200" t="s">
        <v>1230</v>
      </c>
      <c r="F92" s="200">
        <v>1</v>
      </c>
      <c r="G92" s="200" t="s">
        <v>1231</v>
      </c>
      <c r="H92" s="200" t="s">
        <v>1232</v>
      </c>
      <c r="I92" s="197" t="s">
        <v>1233</v>
      </c>
      <c r="J92" s="202">
        <v>20232301130014</v>
      </c>
      <c r="K92" s="200" t="s">
        <v>1254</v>
      </c>
      <c r="L92" s="203">
        <v>8000000</v>
      </c>
      <c r="M92" s="35" t="s">
        <v>1255</v>
      </c>
      <c r="N92" s="34">
        <v>100</v>
      </c>
      <c r="O92" s="35" t="s">
        <v>1256</v>
      </c>
      <c r="P92" s="35" t="s">
        <v>952</v>
      </c>
      <c r="Q92" s="35" t="s">
        <v>1257</v>
      </c>
    </row>
    <row r="93" spans="2:17" s="33" customFormat="1" ht="71.25" x14ac:dyDescent="0.25">
      <c r="B93" s="200">
        <v>2</v>
      </c>
      <c r="C93" s="200" t="s">
        <v>1229</v>
      </c>
      <c r="D93" s="200">
        <v>1</v>
      </c>
      <c r="E93" s="200" t="s">
        <v>1230</v>
      </c>
      <c r="F93" s="200">
        <v>2</v>
      </c>
      <c r="G93" s="200" t="s">
        <v>1258</v>
      </c>
      <c r="H93" s="200" t="s">
        <v>1232</v>
      </c>
      <c r="I93" s="197" t="s">
        <v>1259</v>
      </c>
      <c r="J93" s="202">
        <v>20232301130015</v>
      </c>
      <c r="K93" s="200" t="s">
        <v>1260</v>
      </c>
      <c r="L93" s="203">
        <v>12681770</v>
      </c>
      <c r="M93" s="35" t="s">
        <v>1261</v>
      </c>
      <c r="N93" s="34">
        <v>120</v>
      </c>
      <c r="O93" s="35" t="s">
        <v>1262</v>
      </c>
      <c r="P93" s="35" t="s">
        <v>1147</v>
      </c>
      <c r="Q93" s="35" t="s">
        <v>1263</v>
      </c>
    </row>
    <row r="94" spans="2:17" s="33" customFormat="1" ht="71.25" x14ac:dyDescent="0.25">
      <c r="B94" s="200">
        <v>2</v>
      </c>
      <c r="C94" s="200" t="s">
        <v>1229</v>
      </c>
      <c r="D94" s="200">
        <v>1</v>
      </c>
      <c r="E94" s="200" t="s">
        <v>1230</v>
      </c>
      <c r="F94" s="200">
        <v>2</v>
      </c>
      <c r="G94" s="200" t="s">
        <v>1258</v>
      </c>
      <c r="H94" s="200" t="s">
        <v>1232</v>
      </c>
      <c r="I94" s="197" t="s">
        <v>1259</v>
      </c>
      <c r="J94" s="202">
        <v>20232301130015</v>
      </c>
      <c r="K94" s="200" t="s">
        <v>1264</v>
      </c>
      <c r="L94" s="203">
        <v>6000000</v>
      </c>
      <c r="M94" s="35" t="s">
        <v>1265</v>
      </c>
      <c r="N94" s="34">
        <v>10</v>
      </c>
      <c r="O94" s="35" t="s">
        <v>1266</v>
      </c>
      <c r="P94" s="35" t="s">
        <v>1147</v>
      </c>
      <c r="Q94" s="35" t="s">
        <v>1267</v>
      </c>
    </row>
    <row r="95" spans="2:17" s="33" customFormat="1" ht="71.25" x14ac:dyDescent="0.25">
      <c r="B95" s="200">
        <v>2</v>
      </c>
      <c r="C95" s="200" t="s">
        <v>1229</v>
      </c>
      <c r="D95" s="200">
        <v>1</v>
      </c>
      <c r="E95" s="200" t="s">
        <v>1230</v>
      </c>
      <c r="F95" s="200">
        <v>2</v>
      </c>
      <c r="G95" s="200" t="s">
        <v>1258</v>
      </c>
      <c r="H95" s="200" t="s">
        <v>1232</v>
      </c>
      <c r="I95" s="197" t="s">
        <v>1259</v>
      </c>
      <c r="J95" s="202">
        <v>20232301130015</v>
      </c>
      <c r="K95" s="200" t="s">
        <v>1268</v>
      </c>
      <c r="L95" s="203">
        <v>4000000</v>
      </c>
      <c r="M95" s="35" t="s">
        <v>1269</v>
      </c>
      <c r="N95" s="34">
        <v>1</v>
      </c>
      <c r="O95" s="35" t="s">
        <v>1270</v>
      </c>
      <c r="P95" s="35" t="s">
        <v>222</v>
      </c>
      <c r="Q95" s="35" t="s">
        <v>1271</v>
      </c>
    </row>
    <row r="96" spans="2:17" s="33" customFormat="1" ht="128.25" x14ac:dyDescent="0.25">
      <c r="B96" s="200">
        <v>2</v>
      </c>
      <c r="C96" s="200" t="s">
        <v>1229</v>
      </c>
      <c r="D96" s="200">
        <v>2</v>
      </c>
      <c r="E96" s="200" t="s">
        <v>1272</v>
      </c>
      <c r="F96" s="200">
        <v>1</v>
      </c>
      <c r="G96" s="200" t="s">
        <v>1273</v>
      </c>
      <c r="H96" s="200" t="s">
        <v>1232</v>
      </c>
      <c r="I96" s="197" t="s">
        <v>1274</v>
      </c>
      <c r="J96" s="202">
        <v>20232301130016</v>
      </c>
      <c r="K96" s="200" t="s">
        <v>1275</v>
      </c>
      <c r="L96" s="203">
        <v>3850000</v>
      </c>
      <c r="M96" s="35" t="s">
        <v>1276</v>
      </c>
      <c r="N96" s="34">
        <v>15</v>
      </c>
      <c r="O96" s="35" t="s">
        <v>1277</v>
      </c>
      <c r="P96" s="35" t="s">
        <v>222</v>
      </c>
      <c r="Q96" s="35" t="s">
        <v>1278</v>
      </c>
    </row>
    <row r="97" spans="2:17" ht="128.25" x14ac:dyDescent="0.25">
      <c r="B97" s="200">
        <v>2</v>
      </c>
      <c r="C97" s="200" t="s">
        <v>1229</v>
      </c>
      <c r="D97" s="200">
        <v>2</v>
      </c>
      <c r="E97" s="200" t="s">
        <v>1272</v>
      </c>
      <c r="F97" s="200">
        <v>1</v>
      </c>
      <c r="G97" s="200" t="s">
        <v>1273</v>
      </c>
      <c r="H97" s="200" t="s">
        <v>1232</v>
      </c>
      <c r="I97" s="197" t="s">
        <v>1274</v>
      </c>
      <c r="J97" s="202">
        <v>20232301130016</v>
      </c>
      <c r="K97" s="200" t="s">
        <v>1279</v>
      </c>
      <c r="L97" s="203">
        <v>4000000</v>
      </c>
      <c r="M97" s="35" t="s">
        <v>1280</v>
      </c>
      <c r="N97" s="34">
        <v>10</v>
      </c>
      <c r="O97" s="35" t="s">
        <v>1281</v>
      </c>
      <c r="P97" s="35" t="s">
        <v>222</v>
      </c>
      <c r="Q97" s="35" t="s">
        <v>1282</v>
      </c>
    </row>
    <row r="98" spans="2:17" ht="128.25" x14ac:dyDescent="0.25">
      <c r="B98" s="200">
        <v>2</v>
      </c>
      <c r="C98" s="200" t="s">
        <v>1229</v>
      </c>
      <c r="D98" s="200">
        <v>2</v>
      </c>
      <c r="E98" s="200" t="s">
        <v>1272</v>
      </c>
      <c r="F98" s="200">
        <v>1</v>
      </c>
      <c r="G98" s="200" t="s">
        <v>1273</v>
      </c>
      <c r="H98" s="200" t="s">
        <v>1232</v>
      </c>
      <c r="I98" s="197" t="s">
        <v>1274</v>
      </c>
      <c r="J98" s="202">
        <v>20232301130016</v>
      </c>
      <c r="K98" s="200" t="s">
        <v>1283</v>
      </c>
      <c r="L98" s="203">
        <v>88718308</v>
      </c>
      <c r="M98" s="35" t="s">
        <v>1284</v>
      </c>
      <c r="N98" s="34">
        <v>1500</v>
      </c>
      <c r="O98" s="35" t="s">
        <v>1285</v>
      </c>
      <c r="P98" s="35" t="s">
        <v>222</v>
      </c>
      <c r="Q98" s="35" t="s">
        <v>1286</v>
      </c>
    </row>
    <row r="99" spans="2:17" ht="128.25" x14ac:dyDescent="0.25">
      <c r="B99" s="200">
        <v>2</v>
      </c>
      <c r="C99" s="200" t="s">
        <v>1229</v>
      </c>
      <c r="D99" s="200">
        <v>2</v>
      </c>
      <c r="E99" s="200" t="s">
        <v>1272</v>
      </c>
      <c r="F99" s="200">
        <v>1</v>
      </c>
      <c r="G99" s="200" t="s">
        <v>1273</v>
      </c>
      <c r="H99" s="200" t="s">
        <v>1232</v>
      </c>
      <c r="I99" s="197" t="s">
        <v>1274</v>
      </c>
      <c r="J99" s="202">
        <v>20232301130016</v>
      </c>
      <c r="K99" s="200" t="s">
        <v>1287</v>
      </c>
      <c r="L99" s="203">
        <v>17123704</v>
      </c>
      <c r="M99" s="35" t="s">
        <v>1288</v>
      </c>
      <c r="N99" s="34">
        <v>70</v>
      </c>
      <c r="O99" s="35" t="s">
        <v>1289</v>
      </c>
      <c r="P99" s="35" t="s">
        <v>222</v>
      </c>
      <c r="Q99" s="35" t="s">
        <v>1290</v>
      </c>
    </row>
    <row r="100" spans="2:17" ht="128.25" x14ac:dyDescent="0.25">
      <c r="B100" s="200">
        <v>2</v>
      </c>
      <c r="C100" s="200" t="s">
        <v>1229</v>
      </c>
      <c r="D100" s="200">
        <v>2</v>
      </c>
      <c r="E100" s="200" t="s">
        <v>1272</v>
      </c>
      <c r="F100" s="200">
        <v>2</v>
      </c>
      <c r="G100" s="200" t="s">
        <v>1291</v>
      </c>
      <c r="H100" s="200" t="s">
        <v>1232</v>
      </c>
      <c r="I100" s="197" t="s">
        <v>1292</v>
      </c>
      <c r="J100" s="202">
        <v>20232301130017</v>
      </c>
      <c r="K100" s="200" t="s">
        <v>1293</v>
      </c>
      <c r="L100" s="203">
        <v>11346100</v>
      </c>
      <c r="M100" s="35" t="s">
        <v>1294</v>
      </c>
      <c r="N100" s="34">
        <v>400</v>
      </c>
      <c r="O100" s="35" t="s">
        <v>1295</v>
      </c>
      <c r="P100" s="35" t="s">
        <v>222</v>
      </c>
      <c r="Q100" s="35" t="s">
        <v>1296</v>
      </c>
    </row>
    <row r="101" spans="2:17" ht="128.25" x14ac:dyDescent="0.25">
      <c r="B101" s="200">
        <v>2</v>
      </c>
      <c r="C101" s="200" t="s">
        <v>1229</v>
      </c>
      <c r="D101" s="200">
        <v>2</v>
      </c>
      <c r="E101" s="200" t="s">
        <v>1272</v>
      </c>
      <c r="F101" s="200">
        <v>2</v>
      </c>
      <c r="G101" s="200" t="s">
        <v>1291</v>
      </c>
      <c r="H101" s="200" t="s">
        <v>1232</v>
      </c>
      <c r="I101" s="197" t="s">
        <v>1292</v>
      </c>
      <c r="J101" s="202">
        <v>20232301130017</v>
      </c>
      <c r="K101" s="200" t="s">
        <v>1297</v>
      </c>
      <c r="L101" s="203">
        <v>43230640</v>
      </c>
      <c r="M101" s="35" t="s">
        <v>1298</v>
      </c>
      <c r="N101" s="34">
        <v>12</v>
      </c>
      <c r="O101" s="35" t="s">
        <v>1299</v>
      </c>
      <c r="P101" s="35" t="s">
        <v>222</v>
      </c>
      <c r="Q101" s="35" t="s">
        <v>1300</v>
      </c>
    </row>
    <row r="102" spans="2:17" ht="128.25" x14ac:dyDescent="0.25">
      <c r="B102" s="200">
        <v>2</v>
      </c>
      <c r="C102" s="200" t="s">
        <v>1229</v>
      </c>
      <c r="D102" s="200">
        <v>2</v>
      </c>
      <c r="E102" s="200" t="s">
        <v>1272</v>
      </c>
      <c r="F102" s="200">
        <v>2</v>
      </c>
      <c r="G102" s="200" t="s">
        <v>1291</v>
      </c>
      <c r="H102" s="200" t="s">
        <v>1232</v>
      </c>
      <c r="I102" s="197" t="s">
        <v>1292</v>
      </c>
      <c r="J102" s="202">
        <v>20232301130017</v>
      </c>
      <c r="K102" s="200" t="s">
        <v>1301</v>
      </c>
      <c r="L102" s="203">
        <v>4000000</v>
      </c>
      <c r="M102" s="35" t="s">
        <v>1302</v>
      </c>
      <c r="N102" s="34">
        <v>1</v>
      </c>
      <c r="O102" s="35" t="s">
        <v>1303</v>
      </c>
      <c r="P102" s="35" t="s">
        <v>222</v>
      </c>
      <c r="Q102" s="35" t="s">
        <v>1304</v>
      </c>
    </row>
    <row r="103" spans="2:17" ht="128.25" x14ac:dyDescent="0.25">
      <c r="B103" s="200">
        <v>2</v>
      </c>
      <c r="C103" s="200" t="s">
        <v>1229</v>
      </c>
      <c r="D103" s="200">
        <v>2</v>
      </c>
      <c r="E103" s="200" t="s">
        <v>1272</v>
      </c>
      <c r="F103" s="200">
        <v>2</v>
      </c>
      <c r="G103" s="200" t="s">
        <v>1291</v>
      </c>
      <c r="H103" s="200" t="s">
        <v>1232</v>
      </c>
      <c r="I103" s="197" t="s">
        <v>1292</v>
      </c>
      <c r="J103" s="202">
        <v>20232301130017</v>
      </c>
      <c r="K103" s="200" t="s">
        <v>1305</v>
      </c>
      <c r="L103" s="203">
        <v>15673050</v>
      </c>
      <c r="M103" s="35" t="s">
        <v>1306</v>
      </c>
      <c r="N103" s="34">
        <v>1</v>
      </c>
      <c r="O103" s="35" t="s">
        <v>1307</v>
      </c>
      <c r="P103" s="35" t="s">
        <v>222</v>
      </c>
      <c r="Q103" s="35" t="s">
        <v>1308</v>
      </c>
    </row>
    <row r="104" spans="2:17" ht="85.5" x14ac:dyDescent="0.25">
      <c r="B104" s="200">
        <v>3</v>
      </c>
      <c r="C104" s="200" t="s">
        <v>224</v>
      </c>
      <c r="D104" s="200">
        <v>1</v>
      </c>
      <c r="E104" s="200" t="s">
        <v>225</v>
      </c>
      <c r="F104" s="200">
        <v>1</v>
      </c>
      <c r="G104" s="200" t="s">
        <v>1309</v>
      </c>
      <c r="H104" s="200" t="s">
        <v>1310</v>
      </c>
      <c r="I104" s="197" t="s">
        <v>599</v>
      </c>
      <c r="J104" s="202">
        <v>20232301100518</v>
      </c>
      <c r="K104" s="200" t="s">
        <v>1311</v>
      </c>
      <c r="L104" s="203">
        <v>8600000</v>
      </c>
      <c r="M104" s="35" t="s">
        <v>1312</v>
      </c>
      <c r="N104" s="34">
        <v>100</v>
      </c>
      <c r="O104" s="35" t="s">
        <v>1313</v>
      </c>
      <c r="P104" s="35" t="s">
        <v>952</v>
      </c>
      <c r="Q104" s="35" t="s">
        <v>1314</v>
      </c>
    </row>
    <row r="105" spans="2:17" ht="99.75" x14ac:dyDescent="0.25">
      <c r="B105" s="200">
        <v>3</v>
      </c>
      <c r="C105" s="200" t="s">
        <v>224</v>
      </c>
      <c r="D105" s="200">
        <v>1</v>
      </c>
      <c r="E105" s="200" t="s">
        <v>225</v>
      </c>
      <c r="F105" s="200">
        <v>1</v>
      </c>
      <c r="G105" s="200" t="s">
        <v>1309</v>
      </c>
      <c r="H105" s="200" t="s">
        <v>1310</v>
      </c>
      <c r="I105" s="197" t="s">
        <v>599</v>
      </c>
      <c r="J105" s="202">
        <v>20232301100518</v>
      </c>
      <c r="K105" s="200" t="s">
        <v>1315</v>
      </c>
      <c r="L105" s="203">
        <v>5000000</v>
      </c>
      <c r="M105" s="35" t="s">
        <v>1316</v>
      </c>
      <c r="N105" s="34">
        <v>100</v>
      </c>
      <c r="O105" s="35" t="s">
        <v>1317</v>
      </c>
      <c r="P105" s="35" t="s">
        <v>952</v>
      </c>
      <c r="Q105" s="35" t="s">
        <v>1318</v>
      </c>
    </row>
    <row r="106" spans="2:17" ht="114" x14ac:dyDescent="0.25">
      <c r="B106" s="200">
        <v>3</v>
      </c>
      <c r="C106" s="200" t="s">
        <v>224</v>
      </c>
      <c r="D106" s="200">
        <v>1</v>
      </c>
      <c r="E106" s="200" t="s">
        <v>225</v>
      </c>
      <c r="F106" s="200">
        <v>1</v>
      </c>
      <c r="G106" s="200" t="s">
        <v>1309</v>
      </c>
      <c r="H106" s="200" t="s">
        <v>1310</v>
      </c>
      <c r="I106" s="197" t="s">
        <v>599</v>
      </c>
      <c r="J106" s="202">
        <v>20232301100518</v>
      </c>
      <c r="K106" s="200" t="s">
        <v>1319</v>
      </c>
      <c r="L106" s="203">
        <v>0</v>
      </c>
      <c r="M106" s="35" t="s">
        <v>1320</v>
      </c>
      <c r="N106" s="34">
        <v>100</v>
      </c>
      <c r="O106" s="35" t="s">
        <v>1321</v>
      </c>
      <c r="P106" s="35" t="s">
        <v>952</v>
      </c>
      <c r="Q106" s="35" t="s">
        <v>1322</v>
      </c>
    </row>
    <row r="107" spans="2:17" ht="57" x14ac:dyDescent="0.25">
      <c r="B107" s="200">
        <v>3</v>
      </c>
      <c r="C107" s="200" t="s">
        <v>224</v>
      </c>
      <c r="D107" s="200">
        <v>1</v>
      </c>
      <c r="E107" s="200" t="s">
        <v>225</v>
      </c>
      <c r="F107" s="200">
        <v>1</v>
      </c>
      <c r="G107" s="200" t="s">
        <v>1309</v>
      </c>
      <c r="H107" s="200" t="s">
        <v>1310</v>
      </c>
      <c r="I107" s="197" t="s">
        <v>599</v>
      </c>
      <c r="J107" s="202">
        <v>20232301100518</v>
      </c>
      <c r="K107" s="200" t="s">
        <v>1323</v>
      </c>
      <c r="L107" s="203">
        <v>13000000</v>
      </c>
      <c r="M107" s="35" t="s">
        <v>1324</v>
      </c>
      <c r="N107" s="34">
        <v>1</v>
      </c>
      <c r="O107" s="35" t="s">
        <v>1325</v>
      </c>
      <c r="P107" s="35" t="s">
        <v>1147</v>
      </c>
      <c r="Q107" s="35" t="s">
        <v>1326</v>
      </c>
    </row>
    <row r="108" spans="2:17" ht="71.25" x14ac:dyDescent="0.25">
      <c r="B108" s="200">
        <v>3</v>
      </c>
      <c r="C108" s="200" t="s">
        <v>224</v>
      </c>
      <c r="D108" s="200">
        <v>1</v>
      </c>
      <c r="E108" s="200" t="s">
        <v>225</v>
      </c>
      <c r="F108" s="200">
        <v>1</v>
      </c>
      <c r="G108" s="200" t="s">
        <v>1309</v>
      </c>
      <c r="H108" s="200" t="s">
        <v>1310</v>
      </c>
      <c r="I108" s="197" t="s">
        <v>599</v>
      </c>
      <c r="J108" s="202">
        <v>20232301100518</v>
      </c>
      <c r="K108" s="200" t="s">
        <v>1327</v>
      </c>
      <c r="L108" s="203">
        <v>0</v>
      </c>
      <c r="M108" s="35" t="s">
        <v>1328</v>
      </c>
      <c r="N108" s="34">
        <v>1</v>
      </c>
      <c r="O108" s="35" t="s">
        <v>1329</v>
      </c>
      <c r="P108" s="35" t="s">
        <v>1147</v>
      </c>
      <c r="Q108" s="35" t="s">
        <v>1330</v>
      </c>
    </row>
    <row r="109" spans="2:17" ht="71.25" x14ac:dyDescent="0.25">
      <c r="B109" s="200">
        <v>3</v>
      </c>
      <c r="C109" s="200" t="s">
        <v>224</v>
      </c>
      <c r="D109" s="200">
        <v>1</v>
      </c>
      <c r="E109" s="200" t="s">
        <v>225</v>
      </c>
      <c r="F109" s="200">
        <v>1</v>
      </c>
      <c r="G109" s="200" t="s">
        <v>1309</v>
      </c>
      <c r="H109" s="200" t="s">
        <v>1310</v>
      </c>
      <c r="I109" s="197" t="s">
        <v>599</v>
      </c>
      <c r="J109" s="202">
        <v>20232301100518</v>
      </c>
      <c r="K109" s="200" t="s">
        <v>1331</v>
      </c>
      <c r="L109" s="203">
        <v>2000000</v>
      </c>
      <c r="M109" s="35" t="s">
        <v>1332</v>
      </c>
      <c r="N109" s="34">
        <v>1</v>
      </c>
      <c r="O109" s="35" t="s">
        <v>1328</v>
      </c>
      <c r="P109" s="35" t="s">
        <v>1147</v>
      </c>
      <c r="Q109" s="35" t="s">
        <v>1330</v>
      </c>
    </row>
    <row r="110" spans="2:17" ht="71.25" x14ac:dyDescent="0.25">
      <c r="B110" s="200">
        <v>3</v>
      </c>
      <c r="C110" s="200" t="s">
        <v>224</v>
      </c>
      <c r="D110" s="200">
        <v>1</v>
      </c>
      <c r="E110" s="200" t="s">
        <v>225</v>
      </c>
      <c r="F110" s="200">
        <v>1</v>
      </c>
      <c r="G110" s="200" t="s">
        <v>1309</v>
      </c>
      <c r="H110" s="200" t="s">
        <v>223</v>
      </c>
      <c r="I110" s="197" t="s">
        <v>1333</v>
      </c>
      <c r="J110" s="202">
        <v>20232301104519</v>
      </c>
      <c r="K110" s="200" t="s">
        <v>1334</v>
      </c>
      <c r="L110" s="203">
        <v>90445000</v>
      </c>
      <c r="M110" s="35" t="s">
        <v>1002</v>
      </c>
      <c r="N110" s="34">
        <v>100</v>
      </c>
      <c r="O110" s="35" t="s">
        <v>1003</v>
      </c>
      <c r="P110" s="35" t="s">
        <v>952</v>
      </c>
      <c r="Q110" s="35" t="s">
        <v>1335</v>
      </c>
    </row>
    <row r="111" spans="2:17" ht="85.5" x14ac:dyDescent="0.25">
      <c r="B111" s="200">
        <v>3</v>
      </c>
      <c r="C111" s="200" t="s">
        <v>224</v>
      </c>
      <c r="D111" s="200">
        <v>1</v>
      </c>
      <c r="E111" s="200" t="s">
        <v>225</v>
      </c>
      <c r="F111" s="200">
        <v>1</v>
      </c>
      <c r="G111" s="200" t="s">
        <v>1309</v>
      </c>
      <c r="H111" s="200" t="s">
        <v>223</v>
      </c>
      <c r="I111" s="197" t="s">
        <v>1333</v>
      </c>
      <c r="J111" s="202">
        <v>20232301104519</v>
      </c>
      <c r="K111" s="200" t="s">
        <v>1336</v>
      </c>
      <c r="L111" s="203">
        <v>200000000</v>
      </c>
      <c r="M111" s="35" t="s">
        <v>1006</v>
      </c>
      <c r="N111" s="34">
        <v>100</v>
      </c>
      <c r="O111" s="35" t="s">
        <v>1007</v>
      </c>
      <c r="P111" s="35" t="s">
        <v>952</v>
      </c>
      <c r="Q111" s="35" t="s">
        <v>1337</v>
      </c>
    </row>
    <row r="112" spans="2:17" ht="85.5" x14ac:dyDescent="0.25">
      <c r="B112" s="200">
        <v>3</v>
      </c>
      <c r="C112" s="200" t="s">
        <v>224</v>
      </c>
      <c r="D112" s="200">
        <v>1</v>
      </c>
      <c r="E112" s="200" t="s">
        <v>225</v>
      </c>
      <c r="F112" s="200">
        <v>1</v>
      </c>
      <c r="G112" s="200" t="s">
        <v>1309</v>
      </c>
      <c r="H112" s="200" t="s">
        <v>223</v>
      </c>
      <c r="I112" s="197" t="s">
        <v>1333</v>
      </c>
      <c r="J112" s="202">
        <v>20232301104519</v>
      </c>
      <c r="K112" s="200" t="s">
        <v>1338</v>
      </c>
      <c r="L112" s="203">
        <v>0</v>
      </c>
      <c r="M112" s="35" t="s">
        <v>1010</v>
      </c>
      <c r="N112" s="34">
        <v>80</v>
      </c>
      <c r="O112" s="35" t="s">
        <v>1339</v>
      </c>
      <c r="P112" s="35" t="s">
        <v>952</v>
      </c>
      <c r="Q112" s="35" t="s">
        <v>1340</v>
      </c>
    </row>
    <row r="113" spans="2:17" ht="99.75" x14ac:dyDescent="0.25">
      <c r="B113" s="200">
        <v>3</v>
      </c>
      <c r="C113" s="200" t="s">
        <v>224</v>
      </c>
      <c r="D113" s="200">
        <v>1</v>
      </c>
      <c r="E113" s="200" t="s">
        <v>225</v>
      </c>
      <c r="F113" s="200">
        <v>1</v>
      </c>
      <c r="G113" s="200" t="s">
        <v>1309</v>
      </c>
      <c r="H113" s="200" t="s">
        <v>223</v>
      </c>
      <c r="I113" s="197" t="s">
        <v>1333</v>
      </c>
      <c r="J113" s="202">
        <v>20232301104519</v>
      </c>
      <c r="K113" s="200" t="s">
        <v>1341</v>
      </c>
      <c r="L113" s="203">
        <v>0</v>
      </c>
      <c r="M113" s="35" t="s">
        <v>1342</v>
      </c>
      <c r="N113" s="34">
        <v>100</v>
      </c>
      <c r="O113" s="35" t="s">
        <v>1343</v>
      </c>
      <c r="P113" s="35" t="s">
        <v>952</v>
      </c>
      <c r="Q113" s="35" t="s">
        <v>1344</v>
      </c>
    </row>
    <row r="114" spans="2:17" ht="85.5" x14ac:dyDescent="0.25">
      <c r="B114" s="200">
        <v>3</v>
      </c>
      <c r="C114" s="200" t="s">
        <v>224</v>
      </c>
      <c r="D114" s="200">
        <v>1</v>
      </c>
      <c r="E114" s="200" t="s">
        <v>225</v>
      </c>
      <c r="F114" s="200">
        <v>1</v>
      </c>
      <c r="G114" s="200" t="s">
        <v>1309</v>
      </c>
      <c r="H114" s="200" t="s">
        <v>223</v>
      </c>
      <c r="I114" s="197" t="s">
        <v>1333</v>
      </c>
      <c r="J114" s="202">
        <v>20232301104519</v>
      </c>
      <c r="K114" s="200" t="s">
        <v>1345</v>
      </c>
      <c r="L114" s="203">
        <v>20000000</v>
      </c>
      <c r="M114" s="35" t="s">
        <v>1346</v>
      </c>
      <c r="N114" s="34">
        <v>100</v>
      </c>
      <c r="O114" s="35" t="s">
        <v>1347</v>
      </c>
      <c r="P114" s="35" t="s">
        <v>952</v>
      </c>
      <c r="Q114" s="35" t="s">
        <v>1348</v>
      </c>
    </row>
    <row r="115" spans="2:17" ht="114" x14ac:dyDescent="0.25">
      <c r="B115" s="200">
        <v>3</v>
      </c>
      <c r="C115" s="200" t="s">
        <v>224</v>
      </c>
      <c r="D115" s="200">
        <v>1</v>
      </c>
      <c r="E115" s="200" t="s">
        <v>225</v>
      </c>
      <c r="F115" s="200">
        <v>1</v>
      </c>
      <c r="G115" s="200" t="s">
        <v>1309</v>
      </c>
      <c r="H115" s="200" t="s">
        <v>223</v>
      </c>
      <c r="I115" s="197" t="s">
        <v>1333</v>
      </c>
      <c r="J115" s="202">
        <v>20232301104519</v>
      </c>
      <c r="K115" s="200" t="s">
        <v>1349</v>
      </c>
      <c r="L115" s="203">
        <v>0</v>
      </c>
      <c r="M115" s="35" t="s">
        <v>1018</v>
      </c>
      <c r="N115" s="34">
        <v>80</v>
      </c>
      <c r="O115" s="35" t="s">
        <v>1350</v>
      </c>
      <c r="P115" s="35" t="s">
        <v>952</v>
      </c>
      <c r="Q115" s="35" t="s">
        <v>1351</v>
      </c>
    </row>
    <row r="116" spans="2:17" ht="99.75" x14ac:dyDescent="0.25">
      <c r="B116" s="200">
        <v>3</v>
      </c>
      <c r="C116" s="200" t="s">
        <v>224</v>
      </c>
      <c r="D116" s="200">
        <v>1</v>
      </c>
      <c r="E116" s="200" t="s">
        <v>225</v>
      </c>
      <c r="F116" s="200">
        <v>1</v>
      </c>
      <c r="G116" s="200" t="s">
        <v>1309</v>
      </c>
      <c r="H116" s="200" t="s">
        <v>23</v>
      </c>
      <c r="I116" s="197" t="s">
        <v>1352</v>
      </c>
      <c r="J116" s="202">
        <v>20232301101520</v>
      </c>
      <c r="K116" s="200" t="s">
        <v>1353</v>
      </c>
      <c r="L116" s="203">
        <v>23476320</v>
      </c>
      <c r="M116" s="35" t="s">
        <v>1354</v>
      </c>
      <c r="N116" s="34">
        <v>128</v>
      </c>
      <c r="O116" s="35" t="s">
        <v>1355</v>
      </c>
      <c r="P116" s="35" t="s">
        <v>222</v>
      </c>
      <c r="Q116" s="35" t="s">
        <v>1356</v>
      </c>
    </row>
    <row r="117" spans="2:17" ht="85.5" x14ac:dyDescent="0.25">
      <c r="B117" s="200">
        <v>3</v>
      </c>
      <c r="C117" s="200" t="s">
        <v>224</v>
      </c>
      <c r="D117" s="200">
        <v>1</v>
      </c>
      <c r="E117" s="200" t="s">
        <v>225</v>
      </c>
      <c r="F117" s="200">
        <v>1</v>
      </c>
      <c r="G117" s="200" t="s">
        <v>1309</v>
      </c>
      <c r="H117" s="200" t="s">
        <v>23</v>
      </c>
      <c r="I117" s="197" t="s">
        <v>1352</v>
      </c>
      <c r="J117" s="202">
        <v>20232301101520</v>
      </c>
      <c r="K117" s="200" t="s">
        <v>1357</v>
      </c>
      <c r="L117" s="203">
        <v>0</v>
      </c>
      <c r="M117" s="35" t="s">
        <v>1358</v>
      </c>
      <c r="N117" s="34">
        <v>1</v>
      </c>
      <c r="O117" s="35" t="s">
        <v>1359</v>
      </c>
      <c r="P117" s="35" t="s">
        <v>222</v>
      </c>
      <c r="Q117" s="35" t="s">
        <v>1360</v>
      </c>
    </row>
    <row r="118" spans="2:17" ht="99.75" x14ac:dyDescent="0.25">
      <c r="B118" s="200">
        <v>3</v>
      </c>
      <c r="C118" s="200" t="s">
        <v>224</v>
      </c>
      <c r="D118" s="200">
        <v>1</v>
      </c>
      <c r="E118" s="200" t="s">
        <v>225</v>
      </c>
      <c r="F118" s="200">
        <v>1</v>
      </c>
      <c r="G118" s="200" t="s">
        <v>1309</v>
      </c>
      <c r="H118" s="200" t="s">
        <v>23</v>
      </c>
      <c r="I118" s="197" t="s">
        <v>1352</v>
      </c>
      <c r="J118" s="202">
        <v>20232301101520</v>
      </c>
      <c r="K118" s="200" t="s">
        <v>1361</v>
      </c>
      <c r="L118" s="203">
        <v>34023680</v>
      </c>
      <c r="M118" s="35" t="s">
        <v>1362</v>
      </c>
      <c r="N118" s="34">
        <v>4</v>
      </c>
      <c r="O118" s="35" t="s">
        <v>1363</v>
      </c>
      <c r="P118" s="35" t="s">
        <v>222</v>
      </c>
      <c r="Q118" s="35" t="s">
        <v>1364</v>
      </c>
    </row>
    <row r="119" spans="2:17" ht="85.5" x14ac:dyDescent="0.25">
      <c r="B119" s="200">
        <v>3</v>
      </c>
      <c r="C119" s="200" t="s">
        <v>224</v>
      </c>
      <c r="D119" s="200">
        <v>1</v>
      </c>
      <c r="E119" s="200" t="s">
        <v>225</v>
      </c>
      <c r="F119" s="200">
        <v>1</v>
      </c>
      <c r="G119" s="200" t="s">
        <v>1309</v>
      </c>
      <c r="H119" s="200" t="s">
        <v>23</v>
      </c>
      <c r="I119" s="197" t="s">
        <v>1352</v>
      </c>
      <c r="J119" s="202">
        <v>20232301101520</v>
      </c>
      <c r="K119" s="200" t="s">
        <v>1365</v>
      </c>
      <c r="L119" s="203">
        <v>0</v>
      </c>
      <c r="M119" s="35" t="s">
        <v>1366</v>
      </c>
      <c r="N119" s="34">
        <v>4</v>
      </c>
      <c r="O119" s="35" t="s">
        <v>1367</v>
      </c>
      <c r="P119" s="35" t="s">
        <v>222</v>
      </c>
      <c r="Q119" s="35" t="s">
        <v>1368</v>
      </c>
    </row>
    <row r="120" spans="2:17" ht="99.75" x14ac:dyDescent="0.25">
      <c r="B120" s="125">
        <v>3</v>
      </c>
      <c r="C120" s="125" t="s">
        <v>224</v>
      </c>
      <c r="D120" s="125">
        <v>1</v>
      </c>
      <c r="E120" s="125" t="s">
        <v>225</v>
      </c>
      <c r="F120" s="125">
        <v>2</v>
      </c>
      <c r="G120" s="125" t="s">
        <v>226</v>
      </c>
      <c r="H120" s="34" t="s">
        <v>23</v>
      </c>
      <c r="I120" s="34" t="s">
        <v>227</v>
      </c>
      <c r="J120" s="34">
        <v>20232301101521</v>
      </c>
      <c r="K120" s="125" t="s">
        <v>46</v>
      </c>
      <c r="L120" s="203">
        <v>2948971550</v>
      </c>
      <c r="M120" s="35" t="s">
        <v>228</v>
      </c>
      <c r="N120" s="34">
        <v>1</v>
      </c>
      <c r="O120" s="35" t="s">
        <v>393</v>
      </c>
      <c r="P120" s="32" t="s">
        <v>222</v>
      </c>
      <c r="Q120" s="35" t="s">
        <v>394</v>
      </c>
    </row>
    <row r="121" spans="2:17" ht="99.75" x14ac:dyDescent="0.25">
      <c r="B121" s="125">
        <v>3</v>
      </c>
      <c r="C121" s="125" t="s">
        <v>224</v>
      </c>
      <c r="D121" s="125">
        <v>1</v>
      </c>
      <c r="E121" s="125" t="s">
        <v>225</v>
      </c>
      <c r="F121" s="125">
        <v>2</v>
      </c>
      <c r="G121" s="125" t="s">
        <v>226</v>
      </c>
      <c r="H121" s="34" t="s">
        <v>23</v>
      </c>
      <c r="I121" s="34" t="s">
        <v>227</v>
      </c>
      <c r="J121" s="34">
        <v>20232301101521</v>
      </c>
      <c r="K121" s="125" t="s">
        <v>47</v>
      </c>
      <c r="L121" s="203">
        <v>400000000</v>
      </c>
      <c r="M121" s="35" t="s">
        <v>228</v>
      </c>
      <c r="N121" s="34">
        <v>1</v>
      </c>
      <c r="O121" s="35" t="s">
        <v>393</v>
      </c>
      <c r="P121" s="32" t="s">
        <v>222</v>
      </c>
      <c r="Q121" s="35" t="s">
        <v>394</v>
      </c>
    </row>
    <row r="122" spans="2:17" ht="99.75" x14ac:dyDescent="0.25">
      <c r="B122" s="125">
        <v>3</v>
      </c>
      <c r="C122" s="125" t="s">
        <v>224</v>
      </c>
      <c r="D122" s="125">
        <v>1</v>
      </c>
      <c r="E122" s="125" t="s">
        <v>225</v>
      </c>
      <c r="F122" s="125">
        <v>2</v>
      </c>
      <c r="G122" s="125" t="s">
        <v>226</v>
      </c>
      <c r="H122" s="34" t="s">
        <v>23</v>
      </c>
      <c r="I122" s="34" t="s">
        <v>227</v>
      </c>
      <c r="J122" s="34">
        <v>20232301101521</v>
      </c>
      <c r="K122" s="125" t="s">
        <v>48</v>
      </c>
      <c r="L122" s="203">
        <v>0</v>
      </c>
      <c r="M122" s="35" t="s">
        <v>228</v>
      </c>
      <c r="N122" s="34">
        <v>1</v>
      </c>
      <c r="O122" s="35" t="s">
        <v>393</v>
      </c>
      <c r="P122" s="32" t="s">
        <v>222</v>
      </c>
      <c r="Q122" s="35" t="s">
        <v>394</v>
      </c>
    </row>
    <row r="123" spans="2:17" ht="99.75" x14ac:dyDescent="0.25">
      <c r="B123" s="125">
        <v>3</v>
      </c>
      <c r="C123" s="125" t="s">
        <v>224</v>
      </c>
      <c r="D123" s="125">
        <v>1</v>
      </c>
      <c r="E123" s="125" t="s">
        <v>225</v>
      </c>
      <c r="F123" s="125">
        <v>2</v>
      </c>
      <c r="G123" s="125" t="s">
        <v>226</v>
      </c>
      <c r="H123" s="34" t="s">
        <v>23</v>
      </c>
      <c r="I123" s="34" t="s">
        <v>227</v>
      </c>
      <c r="J123" s="34">
        <v>20232301101521</v>
      </c>
      <c r="K123" s="125" t="s">
        <v>49</v>
      </c>
      <c r="L123" s="203">
        <v>750000000</v>
      </c>
      <c r="M123" s="35" t="s">
        <v>229</v>
      </c>
      <c r="N123" s="34">
        <v>1</v>
      </c>
      <c r="O123" s="35" t="s">
        <v>230</v>
      </c>
      <c r="P123" s="32" t="s">
        <v>222</v>
      </c>
      <c r="Q123" s="35" t="s">
        <v>231</v>
      </c>
    </row>
    <row r="124" spans="2:17" ht="99.75" x14ac:dyDescent="0.25">
      <c r="B124" s="125">
        <v>3</v>
      </c>
      <c r="C124" s="125" t="s">
        <v>224</v>
      </c>
      <c r="D124" s="125">
        <v>1</v>
      </c>
      <c r="E124" s="125" t="s">
        <v>225</v>
      </c>
      <c r="F124" s="125">
        <v>2</v>
      </c>
      <c r="G124" s="125" t="s">
        <v>226</v>
      </c>
      <c r="H124" s="34" t="s">
        <v>23</v>
      </c>
      <c r="I124" s="34" t="s">
        <v>227</v>
      </c>
      <c r="J124" s="34">
        <v>20232301101521</v>
      </c>
      <c r="K124" s="125" t="s">
        <v>50</v>
      </c>
      <c r="L124" s="203">
        <v>300000000</v>
      </c>
      <c r="M124" s="35" t="s">
        <v>229</v>
      </c>
      <c r="N124" s="34">
        <v>1</v>
      </c>
      <c r="O124" s="35" t="s">
        <v>230</v>
      </c>
      <c r="P124" s="32" t="s">
        <v>222</v>
      </c>
      <c r="Q124" s="35" t="s">
        <v>231</v>
      </c>
    </row>
    <row r="125" spans="2:17" ht="99.75" x14ac:dyDescent="0.25">
      <c r="B125" s="125">
        <v>3</v>
      </c>
      <c r="C125" s="125" t="s">
        <v>224</v>
      </c>
      <c r="D125" s="125">
        <v>1</v>
      </c>
      <c r="E125" s="125" t="s">
        <v>225</v>
      </c>
      <c r="F125" s="125">
        <v>2</v>
      </c>
      <c r="G125" s="125" t="s">
        <v>226</v>
      </c>
      <c r="H125" s="34" t="s">
        <v>23</v>
      </c>
      <c r="I125" s="34" t="s">
        <v>227</v>
      </c>
      <c r="J125" s="34">
        <v>20232301101521</v>
      </c>
      <c r="K125" s="125" t="s">
        <v>51</v>
      </c>
      <c r="L125" s="203">
        <v>200000000</v>
      </c>
      <c r="M125" s="35" t="s">
        <v>229</v>
      </c>
      <c r="N125" s="34">
        <v>1</v>
      </c>
      <c r="O125" s="35" t="s">
        <v>230</v>
      </c>
      <c r="P125" s="32" t="s">
        <v>222</v>
      </c>
      <c r="Q125" s="35" t="s">
        <v>231</v>
      </c>
    </row>
    <row r="126" spans="2:17" ht="99.75" x14ac:dyDescent="0.25">
      <c r="B126" s="125">
        <v>3</v>
      </c>
      <c r="C126" s="125" t="s">
        <v>224</v>
      </c>
      <c r="D126" s="125">
        <v>1</v>
      </c>
      <c r="E126" s="125" t="s">
        <v>225</v>
      </c>
      <c r="F126" s="125">
        <v>2</v>
      </c>
      <c r="G126" s="125" t="s">
        <v>226</v>
      </c>
      <c r="H126" s="34" t="s">
        <v>23</v>
      </c>
      <c r="I126" s="34" t="s">
        <v>227</v>
      </c>
      <c r="J126" s="34">
        <v>20232301101521</v>
      </c>
      <c r="K126" s="125" t="s">
        <v>52</v>
      </c>
      <c r="L126" s="203">
        <v>543828450</v>
      </c>
      <c r="M126" s="35" t="s">
        <v>229</v>
      </c>
      <c r="N126" s="34">
        <v>1</v>
      </c>
      <c r="O126" s="35" t="s">
        <v>230</v>
      </c>
      <c r="P126" s="32" t="s">
        <v>222</v>
      </c>
      <c r="Q126" s="35" t="s">
        <v>231</v>
      </c>
    </row>
    <row r="127" spans="2:17" ht="99.75" x14ac:dyDescent="0.25">
      <c r="B127" s="125">
        <v>3</v>
      </c>
      <c r="C127" s="125" t="s">
        <v>224</v>
      </c>
      <c r="D127" s="125">
        <v>1</v>
      </c>
      <c r="E127" s="125" t="s">
        <v>225</v>
      </c>
      <c r="F127" s="125">
        <v>2</v>
      </c>
      <c r="G127" s="125" t="s">
        <v>226</v>
      </c>
      <c r="H127" s="34" t="s">
        <v>23</v>
      </c>
      <c r="I127" s="34" t="s">
        <v>227</v>
      </c>
      <c r="J127" s="34">
        <v>20232301101521</v>
      </c>
      <c r="K127" s="125" t="s">
        <v>232</v>
      </c>
      <c r="L127" s="203">
        <v>750000000</v>
      </c>
      <c r="M127" s="35" t="s">
        <v>233</v>
      </c>
      <c r="N127" s="34">
        <v>1</v>
      </c>
      <c r="O127" s="35" t="s">
        <v>234</v>
      </c>
      <c r="P127" s="32" t="s">
        <v>222</v>
      </c>
      <c r="Q127" s="35" t="s">
        <v>235</v>
      </c>
    </row>
    <row r="128" spans="2:17" ht="99.75" x14ac:dyDescent="0.25">
      <c r="B128" s="125">
        <v>3</v>
      </c>
      <c r="C128" s="125" t="s">
        <v>224</v>
      </c>
      <c r="D128" s="125">
        <v>1</v>
      </c>
      <c r="E128" s="125" t="s">
        <v>225</v>
      </c>
      <c r="F128" s="125">
        <v>2</v>
      </c>
      <c r="G128" s="125" t="s">
        <v>226</v>
      </c>
      <c r="H128" s="34" t="s">
        <v>23</v>
      </c>
      <c r="I128" s="34" t="s">
        <v>227</v>
      </c>
      <c r="J128" s="34">
        <v>20232301101521</v>
      </c>
      <c r="K128" s="125" t="s">
        <v>53</v>
      </c>
      <c r="L128" s="203">
        <v>500000000</v>
      </c>
      <c r="M128" s="35" t="s">
        <v>233</v>
      </c>
      <c r="N128" s="34">
        <v>1</v>
      </c>
      <c r="O128" s="35" t="s">
        <v>234</v>
      </c>
      <c r="P128" s="32" t="s">
        <v>222</v>
      </c>
      <c r="Q128" s="35" t="s">
        <v>235</v>
      </c>
    </row>
    <row r="129" spans="2:17" ht="71.25" x14ac:dyDescent="0.25">
      <c r="B129" s="200">
        <v>3</v>
      </c>
      <c r="C129" s="200" t="s">
        <v>224</v>
      </c>
      <c r="D129" s="200">
        <v>1</v>
      </c>
      <c r="E129" s="200" t="s">
        <v>225</v>
      </c>
      <c r="F129" s="200">
        <v>2</v>
      </c>
      <c r="G129" s="200" t="s">
        <v>226</v>
      </c>
      <c r="H129" s="200" t="s">
        <v>23</v>
      </c>
      <c r="I129" s="197" t="s">
        <v>1369</v>
      </c>
      <c r="J129" s="202">
        <v>20232301101522</v>
      </c>
      <c r="K129" s="200" t="s">
        <v>44</v>
      </c>
      <c r="L129" s="203">
        <v>92687806</v>
      </c>
      <c r="M129" s="35" t="s">
        <v>1370</v>
      </c>
      <c r="N129" s="34">
        <v>100</v>
      </c>
      <c r="O129" s="35" t="s">
        <v>1371</v>
      </c>
      <c r="P129" s="35" t="s">
        <v>952</v>
      </c>
      <c r="Q129" s="35" t="s">
        <v>1372</v>
      </c>
    </row>
    <row r="130" spans="2:17" ht="71.25" x14ac:dyDescent="0.25">
      <c r="B130" s="200">
        <v>3</v>
      </c>
      <c r="C130" s="200" t="s">
        <v>224</v>
      </c>
      <c r="D130" s="200">
        <v>1</v>
      </c>
      <c r="E130" s="200" t="s">
        <v>225</v>
      </c>
      <c r="F130" s="200">
        <v>2</v>
      </c>
      <c r="G130" s="200" t="s">
        <v>226</v>
      </c>
      <c r="H130" s="200" t="s">
        <v>23</v>
      </c>
      <c r="I130" s="197" t="s">
        <v>1369</v>
      </c>
      <c r="J130" s="202">
        <v>20232301101522</v>
      </c>
      <c r="K130" s="200" t="s">
        <v>875</v>
      </c>
      <c r="L130" s="203">
        <v>2116892392</v>
      </c>
      <c r="M130" s="35" t="s">
        <v>1373</v>
      </c>
      <c r="N130" s="34">
        <v>3000</v>
      </c>
      <c r="O130" s="35" t="s">
        <v>1374</v>
      </c>
      <c r="P130" s="35" t="s">
        <v>1375</v>
      </c>
      <c r="Q130" s="35" t="s">
        <v>1376</v>
      </c>
    </row>
    <row r="131" spans="2:17" ht="71.25" x14ac:dyDescent="0.25">
      <c r="B131" s="200">
        <v>3</v>
      </c>
      <c r="C131" s="200" t="s">
        <v>224</v>
      </c>
      <c r="D131" s="200">
        <v>1</v>
      </c>
      <c r="E131" s="200" t="s">
        <v>225</v>
      </c>
      <c r="F131" s="200">
        <v>2</v>
      </c>
      <c r="G131" s="200" t="s">
        <v>226</v>
      </c>
      <c r="H131" s="200" t="s">
        <v>23</v>
      </c>
      <c r="I131" s="197" t="s">
        <v>1369</v>
      </c>
      <c r="J131" s="202">
        <v>20232301101522</v>
      </c>
      <c r="K131" s="200" t="s">
        <v>1377</v>
      </c>
      <c r="L131" s="203">
        <v>0</v>
      </c>
      <c r="M131" s="35" t="s">
        <v>1378</v>
      </c>
      <c r="N131" s="34">
        <v>1</v>
      </c>
      <c r="O131" s="35" t="s">
        <v>1379</v>
      </c>
      <c r="P131" s="35" t="s">
        <v>222</v>
      </c>
      <c r="Q131" s="35" t="s">
        <v>1380</v>
      </c>
    </row>
    <row r="132" spans="2:17" ht="85.5" x14ac:dyDescent="0.25">
      <c r="B132" s="200">
        <v>3</v>
      </c>
      <c r="C132" s="200" t="s">
        <v>224</v>
      </c>
      <c r="D132" s="200">
        <v>1</v>
      </c>
      <c r="E132" s="200" t="s">
        <v>225</v>
      </c>
      <c r="F132" s="200">
        <v>2</v>
      </c>
      <c r="G132" s="200" t="s">
        <v>226</v>
      </c>
      <c r="H132" s="200" t="s">
        <v>23</v>
      </c>
      <c r="I132" s="197" t="s">
        <v>1369</v>
      </c>
      <c r="J132" s="202">
        <v>20232301101522</v>
      </c>
      <c r="K132" s="200" t="s">
        <v>1381</v>
      </c>
      <c r="L132" s="203">
        <v>39228777</v>
      </c>
      <c r="M132" s="35" t="s">
        <v>1382</v>
      </c>
      <c r="N132" s="34">
        <v>100</v>
      </c>
      <c r="O132" s="35" t="s">
        <v>1383</v>
      </c>
      <c r="P132" s="35" t="s">
        <v>952</v>
      </c>
      <c r="Q132" s="35" t="s">
        <v>1384</v>
      </c>
    </row>
    <row r="133" spans="2:17" ht="71.25" x14ac:dyDescent="0.25">
      <c r="B133" s="200">
        <v>3</v>
      </c>
      <c r="C133" s="200" t="s">
        <v>224</v>
      </c>
      <c r="D133" s="200">
        <v>1</v>
      </c>
      <c r="E133" s="200" t="s">
        <v>225</v>
      </c>
      <c r="F133" s="200">
        <v>2</v>
      </c>
      <c r="G133" s="200" t="s">
        <v>226</v>
      </c>
      <c r="H133" s="200" t="s">
        <v>23</v>
      </c>
      <c r="I133" s="197" t="s">
        <v>1369</v>
      </c>
      <c r="J133" s="202">
        <v>20232301101522</v>
      </c>
      <c r="K133" s="200" t="s">
        <v>876</v>
      </c>
      <c r="L133" s="203">
        <v>35000000</v>
      </c>
      <c r="M133" s="35" t="s">
        <v>1385</v>
      </c>
      <c r="N133" s="34">
        <v>1</v>
      </c>
      <c r="O133" s="35" t="s">
        <v>1386</v>
      </c>
      <c r="P133" s="35" t="s">
        <v>222</v>
      </c>
      <c r="Q133" s="35" t="s">
        <v>1387</v>
      </c>
    </row>
    <row r="134" spans="2:17" ht="71.25" x14ac:dyDescent="0.25">
      <c r="B134" s="200">
        <v>3</v>
      </c>
      <c r="C134" s="200" t="s">
        <v>224</v>
      </c>
      <c r="D134" s="200">
        <v>1</v>
      </c>
      <c r="E134" s="200" t="s">
        <v>225</v>
      </c>
      <c r="F134" s="200">
        <v>2</v>
      </c>
      <c r="G134" s="200" t="s">
        <v>226</v>
      </c>
      <c r="H134" s="200" t="s">
        <v>23</v>
      </c>
      <c r="I134" s="197" t="s">
        <v>1369</v>
      </c>
      <c r="J134" s="202">
        <v>20232301101522</v>
      </c>
      <c r="K134" s="200" t="s">
        <v>878</v>
      </c>
      <c r="L134" s="203">
        <v>1824402680</v>
      </c>
      <c r="M134" s="35" t="s">
        <v>1388</v>
      </c>
      <c r="N134" s="34">
        <v>1</v>
      </c>
      <c r="O134" s="35" t="s">
        <v>1389</v>
      </c>
      <c r="P134" s="35" t="s">
        <v>222</v>
      </c>
      <c r="Q134" s="35" t="s">
        <v>1390</v>
      </c>
    </row>
    <row r="135" spans="2:17" ht="85.5" x14ac:dyDescent="0.25">
      <c r="B135" s="200">
        <v>3</v>
      </c>
      <c r="C135" s="200" t="s">
        <v>224</v>
      </c>
      <c r="D135" s="200">
        <v>1</v>
      </c>
      <c r="E135" s="200" t="s">
        <v>225</v>
      </c>
      <c r="F135" s="200">
        <v>2</v>
      </c>
      <c r="G135" s="200" t="s">
        <v>226</v>
      </c>
      <c r="H135" s="200" t="s">
        <v>23</v>
      </c>
      <c r="I135" s="197" t="s">
        <v>1369</v>
      </c>
      <c r="J135" s="202">
        <v>20232301101522</v>
      </c>
      <c r="K135" s="200" t="s">
        <v>1391</v>
      </c>
      <c r="L135" s="203">
        <v>0</v>
      </c>
      <c r="M135" s="35" t="s">
        <v>1392</v>
      </c>
      <c r="N135" s="34">
        <v>100</v>
      </c>
      <c r="O135" s="35" t="s">
        <v>1393</v>
      </c>
      <c r="P135" s="35" t="s">
        <v>952</v>
      </c>
      <c r="Q135" s="35" t="s">
        <v>1394</v>
      </c>
    </row>
    <row r="136" spans="2:17" ht="99.75" x14ac:dyDescent="0.25">
      <c r="B136" s="200">
        <v>3</v>
      </c>
      <c r="C136" s="200" t="s">
        <v>224</v>
      </c>
      <c r="D136" s="200">
        <v>2</v>
      </c>
      <c r="E136" s="200" t="s">
        <v>1395</v>
      </c>
      <c r="F136" s="200">
        <v>1</v>
      </c>
      <c r="G136" s="200" t="s">
        <v>1396</v>
      </c>
      <c r="H136" s="200" t="s">
        <v>23</v>
      </c>
      <c r="I136" s="197" t="s">
        <v>27</v>
      </c>
      <c r="J136" s="202">
        <v>20232301101523</v>
      </c>
      <c r="K136" s="200" t="s">
        <v>1397</v>
      </c>
      <c r="L136" s="203">
        <v>0</v>
      </c>
      <c r="M136" s="35" t="s">
        <v>1398</v>
      </c>
      <c r="N136" s="34">
        <v>1</v>
      </c>
      <c r="O136" s="35" t="s">
        <v>1399</v>
      </c>
      <c r="P136" s="35" t="s">
        <v>222</v>
      </c>
      <c r="Q136" s="35" t="s">
        <v>1400</v>
      </c>
    </row>
    <row r="137" spans="2:17" ht="99.75" x14ac:dyDescent="0.25">
      <c r="B137" s="200">
        <v>3</v>
      </c>
      <c r="C137" s="200" t="s">
        <v>224</v>
      </c>
      <c r="D137" s="200">
        <v>2</v>
      </c>
      <c r="E137" s="200" t="s">
        <v>1395</v>
      </c>
      <c r="F137" s="200">
        <v>1</v>
      </c>
      <c r="G137" s="200" t="s">
        <v>1396</v>
      </c>
      <c r="H137" s="200" t="s">
        <v>23</v>
      </c>
      <c r="I137" s="197" t="s">
        <v>27</v>
      </c>
      <c r="J137" s="202">
        <v>20232301101523</v>
      </c>
      <c r="K137" s="200" t="s">
        <v>1401</v>
      </c>
      <c r="L137" s="203">
        <v>4552738</v>
      </c>
      <c r="M137" s="35" t="s">
        <v>1402</v>
      </c>
      <c r="N137" s="34">
        <v>1</v>
      </c>
      <c r="O137" s="35" t="s">
        <v>1403</v>
      </c>
      <c r="P137" s="35" t="s">
        <v>222</v>
      </c>
      <c r="Q137" s="35" t="s">
        <v>1404</v>
      </c>
    </row>
    <row r="138" spans="2:17" ht="99.75" x14ac:dyDescent="0.25">
      <c r="B138" s="200">
        <v>3</v>
      </c>
      <c r="C138" s="200" t="s">
        <v>224</v>
      </c>
      <c r="D138" s="200">
        <v>2</v>
      </c>
      <c r="E138" s="200" t="s">
        <v>1395</v>
      </c>
      <c r="F138" s="200">
        <v>1</v>
      </c>
      <c r="G138" s="200" t="s">
        <v>1396</v>
      </c>
      <c r="H138" s="200" t="s">
        <v>23</v>
      </c>
      <c r="I138" s="197" t="s">
        <v>27</v>
      </c>
      <c r="J138" s="202">
        <v>20232301101523</v>
      </c>
      <c r="K138" s="200" t="s">
        <v>1405</v>
      </c>
      <c r="L138" s="203">
        <v>2634897</v>
      </c>
      <c r="M138" s="35" t="s">
        <v>1406</v>
      </c>
      <c r="N138" s="34">
        <v>0.1</v>
      </c>
      <c r="O138" s="35" t="s">
        <v>1407</v>
      </c>
      <c r="P138" s="35" t="s">
        <v>952</v>
      </c>
      <c r="Q138" s="35" t="s">
        <v>1408</v>
      </c>
    </row>
    <row r="139" spans="2:17" ht="99.75" x14ac:dyDescent="0.25">
      <c r="B139" s="200">
        <v>3</v>
      </c>
      <c r="C139" s="200" t="s">
        <v>224</v>
      </c>
      <c r="D139" s="200">
        <v>2</v>
      </c>
      <c r="E139" s="200" t="s">
        <v>1395</v>
      </c>
      <c r="F139" s="200">
        <v>1</v>
      </c>
      <c r="G139" s="200" t="s">
        <v>1396</v>
      </c>
      <c r="H139" s="200" t="s">
        <v>23</v>
      </c>
      <c r="I139" s="197" t="s">
        <v>27</v>
      </c>
      <c r="J139" s="202">
        <v>20232301101523</v>
      </c>
      <c r="K139" s="200" t="s">
        <v>1409</v>
      </c>
      <c r="L139" s="203">
        <v>3310515</v>
      </c>
      <c r="M139" s="35" t="s">
        <v>1410</v>
      </c>
      <c r="N139" s="34">
        <v>1</v>
      </c>
      <c r="O139" s="35" t="s">
        <v>1411</v>
      </c>
      <c r="P139" s="35" t="s">
        <v>222</v>
      </c>
      <c r="Q139" s="35" t="s">
        <v>1412</v>
      </c>
    </row>
    <row r="140" spans="2:17" ht="99.75" x14ac:dyDescent="0.25">
      <c r="B140" s="200">
        <v>3</v>
      </c>
      <c r="C140" s="200" t="s">
        <v>224</v>
      </c>
      <c r="D140" s="200">
        <v>2</v>
      </c>
      <c r="E140" s="200" t="s">
        <v>1395</v>
      </c>
      <c r="F140" s="200">
        <v>1</v>
      </c>
      <c r="G140" s="200" t="s">
        <v>1396</v>
      </c>
      <c r="H140" s="200" t="s">
        <v>32</v>
      </c>
      <c r="I140" s="197" t="s">
        <v>592</v>
      </c>
      <c r="J140" s="202">
        <v>20232301102524</v>
      </c>
      <c r="K140" s="200" t="s">
        <v>1413</v>
      </c>
      <c r="L140" s="203">
        <v>21000000</v>
      </c>
      <c r="M140" s="35" t="s">
        <v>1414</v>
      </c>
      <c r="N140" s="34">
        <v>100</v>
      </c>
      <c r="O140" s="35" t="s">
        <v>1415</v>
      </c>
      <c r="P140" s="35" t="s">
        <v>952</v>
      </c>
      <c r="Q140" s="35" t="s">
        <v>1416</v>
      </c>
    </row>
    <row r="141" spans="2:17" ht="99.75" x14ac:dyDescent="0.25">
      <c r="B141" s="200">
        <v>3</v>
      </c>
      <c r="C141" s="200" t="s">
        <v>224</v>
      </c>
      <c r="D141" s="200">
        <v>2</v>
      </c>
      <c r="E141" s="200" t="s">
        <v>1395</v>
      </c>
      <c r="F141" s="200">
        <v>1</v>
      </c>
      <c r="G141" s="200" t="s">
        <v>1396</v>
      </c>
      <c r="H141" s="200" t="s">
        <v>32</v>
      </c>
      <c r="I141" s="197" t="s">
        <v>592</v>
      </c>
      <c r="J141" s="202">
        <v>20232301102524</v>
      </c>
      <c r="K141" s="200" t="s">
        <v>423</v>
      </c>
      <c r="L141" s="203">
        <v>9000000</v>
      </c>
      <c r="M141" s="35" t="s">
        <v>1417</v>
      </c>
      <c r="N141" s="34">
        <v>100</v>
      </c>
      <c r="O141" s="35" t="s">
        <v>1418</v>
      </c>
      <c r="P141" s="35" t="s">
        <v>952</v>
      </c>
      <c r="Q141" s="35" t="s">
        <v>1419</v>
      </c>
    </row>
    <row r="142" spans="2:17" ht="99.75" x14ac:dyDescent="0.25">
      <c r="B142" s="200">
        <v>3</v>
      </c>
      <c r="C142" s="200" t="s">
        <v>224</v>
      </c>
      <c r="D142" s="200">
        <v>2</v>
      </c>
      <c r="E142" s="200" t="s">
        <v>1395</v>
      </c>
      <c r="F142" s="200">
        <v>1</v>
      </c>
      <c r="G142" s="200" t="s">
        <v>1396</v>
      </c>
      <c r="H142" s="200" t="s">
        <v>32</v>
      </c>
      <c r="I142" s="197" t="s">
        <v>592</v>
      </c>
      <c r="J142" s="202">
        <v>20232301102524</v>
      </c>
      <c r="K142" s="200" t="s">
        <v>1420</v>
      </c>
      <c r="L142" s="203">
        <v>60000000</v>
      </c>
      <c r="M142" s="35" t="s">
        <v>1421</v>
      </c>
      <c r="N142" s="34">
        <v>100</v>
      </c>
      <c r="O142" s="35" t="s">
        <v>1422</v>
      </c>
      <c r="P142" s="35" t="s">
        <v>952</v>
      </c>
      <c r="Q142" s="35" t="s">
        <v>1423</v>
      </c>
    </row>
    <row r="143" spans="2:17" ht="99.75" x14ac:dyDescent="0.25">
      <c r="B143" s="200">
        <v>3</v>
      </c>
      <c r="C143" s="200" t="s">
        <v>224</v>
      </c>
      <c r="D143" s="200">
        <v>2</v>
      </c>
      <c r="E143" s="200" t="s">
        <v>1395</v>
      </c>
      <c r="F143" s="200">
        <v>1</v>
      </c>
      <c r="G143" s="200" t="s">
        <v>1396</v>
      </c>
      <c r="H143" s="200" t="s">
        <v>32</v>
      </c>
      <c r="I143" s="197" t="s">
        <v>592</v>
      </c>
      <c r="J143" s="202">
        <v>20232301102524</v>
      </c>
      <c r="K143" s="200" t="s">
        <v>1424</v>
      </c>
      <c r="L143" s="203">
        <v>15000000</v>
      </c>
      <c r="M143" s="35" t="s">
        <v>1425</v>
      </c>
      <c r="N143" s="34">
        <v>100</v>
      </c>
      <c r="O143" s="35" t="s">
        <v>1426</v>
      </c>
      <c r="P143" s="35" t="s">
        <v>952</v>
      </c>
      <c r="Q143" s="35" t="s">
        <v>1427</v>
      </c>
    </row>
    <row r="144" spans="2:17" ht="114" x14ac:dyDescent="0.25">
      <c r="B144" s="200">
        <v>3</v>
      </c>
      <c r="C144" s="200" t="s">
        <v>224</v>
      </c>
      <c r="D144" s="200">
        <v>2</v>
      </c>
      <c r="E144" s="200" t="s">
        <v>1395</v>
      </c>
      <c r="F144" s="200">
        <v>1</v>
      </c>
      <c r="G144" s="200" t="s">
        <v>1396</v>
      </c>
      <c r="H144" s="200" t="s">
        <v>32</v>
      </c>
      <c r="I144" s="197" t="s">
        <v>592</v>
      </c>
      <c r="J144" s="202">
        <v>20232301102524</v>
      </c>
      <c r="K144" s="200" t="s">
        <v>1428</v>
      </c>
      <c r="L144" s="203">
        <v>35000000</v>
      </c>
      <c r="M144" s="35" t="s">
        <v>1429</v>
      </c>
      <c r="N144" s="34">
        <v>100</v>
      </c>
      <c r="O144" s="35" t="s">
        <v>1430</v>
      </c>
      <c r="P144" s="35" t="s">
        <v>952</v>
      </c>
      <c r="Q144" s="35" t="s">
        <v>1431</v>
      </c>
    </row>
    <row r="145" spans="2:17" ht="99.75" x14ac:dyDescent="0.25">
      <c r="B145" s="200">
        <v>3</v>
      </c>
      <c r="C145" s="200" t="s">
        <v>224</v>
      </c>
      <c r="D145" s="200">
        <v>2</v>
      </c>
      <c r="E145" s="200" t="s">
        <v>1395</v>
      </c>
      <c r="F145" s="200">
        <v>1</v>
      </c>
      <c r="G145" s="200" t="s">
        <v>1396</v>
      </c>
      <c r="H145" s="200" t="s">
        <v>32</v>
      </c>
      <c r="I145" s="197" t="s">
        <v>592</v>
      </c>
      <c r="J145" s="202">
        <v>20232301102524</v>
      </c>
      <c r="K145" s="200" t="s">
        <v>1432</v>
      </c>
      <c r="L145" s="203">
        <v>3000000</v>
      </c>
      <c r="M145" s="35" t="s">
        <v>1433</v>
      </c>
      <c r="N145" s="34">
        <v>100</v>
      </c>
      <c r="O145" s="35" t="s">
        <v>1434</v>
      </c>
      <c r="P145" s="35" t="s">
        <v>952</v>
      </c>
      <c r="Q145" s="35" t="s">
        <v>1435</v>
      </c>
    </row>
    <row r="146" spans="2:17" ht="99.75" x14ac:dyDescent="0.25">
      <c r="B146" s="200">
        <v>3</v>
      </c>
      <c r="C146" s="200" t="s">
        <v>224</v>
      </c>
      <c r="D146" s="200">
        <v>2</v>
      </c>
      <c r="E146" s="200" t="s">
        <v>1395</v>
      </c>
      <c r="F146" s="200">
        <v>1</v>
      </c>
      <c r="G146" s="200" t="s">
        <v>1396</v>
      </c>
      <c r="H146" s="200" t="s">
        <v>32</v>
      </c>
      <c r="I146" s="197" t="s">
        <v>592</v>
      </c>
      <c r="J146" s="202">
        <v>20232301102524</v>
      </c>
      <c r="K146" s="200" t="s">
        <v>1436</v>
      </c>
      <c r="L146" s="203">
        <v>18000000</v>
      </c>
      <c r="M146" s="35" t="s">
        <v>1437</v>
      </c>
      <c r="N146" s="34">
        <v>2</v>
      </c>
      <c r="O146" s="35" t="s">
        <v>1438</v>
      </c>
      <c r="P146" s="35" t="s">
        <v>222</v>
      </c>
      <c r="Q146" s="35" t="s">
        <v>1439</v>
      </c>
    </row>
    <row r="147" spans="2:17" ht="99.75" x14ac:dyDescent="0.25">
      <c r="B147" s="200">
        <v>3</v>
      </c>
      <c r="C147" s="200" t="s">
        <v>224</v>
      </c>
      <c r="D147" s="200">
        <v>2</v>
      </c>
      <c r="E147" s="200" t="s">
        <v>1395</v>
      </c>
      <c r="F147" s="200">
        <v>1</v>
      </c>
      <c r="G147" s="200" t="s">
        <v>1396</v>
      </c>
      <c r="H147" s="200" t="s">
        <v>32</v>
      </c>
      <c r="I147" s="197" t="s">
        <v>592</v>
      </c>
      <c r="J147" s="202">
        <v>20232301102524</v>
      </c>
      <c r="K147" s="200" t="s">
        <v>1440</v>
      </c>
      <c r="L147" s="203">
        <v>70000000</v>
      </c>
      <c r="M147" s="35" t="s">
        <v>1441</v>
      </c>
      <c r="N147" s="34">
        <v>100</v>
      </c>
      <c r="O147" s="35" t="s">
        <v>1442</v>
      </c>
      <c r="P147" s="35" t="s">
        <v>952</v>
      </c>
      <c r="Q147" s="35" t="s">
        <v>1443</v>
      </c>
    </row>
    <row r="148" spans="2:17" ht="114" x14ac:dyDescent="0.25">
      <c r="B148" s="200">
        <v>3</v>
      </c>
      <c r="C148" s="200" t="s">
        <v>224</v>
      </c>
      <c r="D148" s="200">
        <v>2</v>
      </c>
      <c r="E148" s="200" t="s">
        <v>1395</v>
      </c>
      <c r="F148" s="200">
        <v>2</v>
      </c>
      <c r="G148" s="200" t="s">
        <v>1444</v>
      </c>
      <c r="H148" s="200" t="s">
        <v>1445</v>
      </c>
      <c r="I148" s="197" t="s">
        <v>1446</v>
      </c>
      <c r="J148" s="202">
        <v>20232301103025</v>
      </c>
      <c r="K148" s="200" t="s">
        <v>1447</v>
      </c>
      <c r="L148" s="203">
        <v>0</v>
      </c>
      <c r="M148" s="35" t="s">
        <v>1448</v>
      </c>
      <c r="N148" s="34">
        <v>4</v>
      </c>
      <c r="O148" s="35" t="s">
        <v>1449</v>
      </c>
      <c r="P148" s="35" t="s">
        <v>222</v>
      </c>
      <c r="Q148" s="35" t="s">
        <v>1450</v>
      </c>
    </row>
    <row r="149" spans="2:17" ht="114" x14ac:dyDescent="0.25">
      <c r="B149" s="200">
        <v>3</v>
      </c>
      <c r="C149" s="200" t="s">
        <v>224</v>
      </c>
      <c r="D149" s="200">
        <v>2</v>
      </c>
      <c r="E149" s="200" t="s">
        <v>1395</v>
      </c>
      <c r="F149" s="200">
        <v>2</v>
      </c>
      <c r="G149" s="200" t="s">
        <v>1444</v>
      </c>
      <c r="H149" s="200" t="s">
        <v>1445</v>
      </c>
      <c r="I149" s="197" t="s">
        <v>1446</v>
      </c>
      <c r="J149" s="202">
        <v>20232301103025</v>
      </c>
      <c r="K149" s="200" t="s">
        <v>1451</v>
      </c>
      <c r="L149" s="203">
        <v>20000000</v>
      </c>
      <c r="M149" s="35" t="s">
        <v>1452</v>
      </c>
      <c r="N149" s="34">
        <v>3</v>
      </c>
      <c r="O149" s="35" t="s">
        <v>1453</v>
      </c>
      <c r="P149" s="35" t="s">
        <v>222</v>
      </c>
      <c r="Q149" s="35" t="s">
        <v>1454</v>
      </c>
    </row>
    <row r="150" spans="2:17" ht="114" x14ac:dyDescent="0.25">
      <c r="B150" s="200">
        <v>3</v>
      </c>
      <c r="C150" s="200" t="s">
        <v>224</v>
      </c>
      <c r="D150" s="200">
        <v>2</v>
      </c>
      <c r="E150" s="200" t="s">
        <v>1395</v>
      </c>
      <c r="F150" s="200">
        <v>2</v>
      </c>
      <c r="G150" s="200" t="s">
        <v>1444</v>
      </c>
      <c r="H150" s="200" t="s">
        <v>1445</v>
      </c>
      <c r="I150" s="197" t="s">
        <v>1446</v>
      </c>
      <c r="J150" s="202">
        <v>20232301103025</v>
      </c>
      <c r="K150" s="200" t="s">
        <v>1455</v>
      </c>
      <c r="L150" s="203">
        <v>5000000</v>
      </c>
      <c r="M150" s="35" t="s">
        <v>1456</v>
      </c>
      <c r="N150" s="34">
        <v>100</v>
      </c>
      <c r="O150" s="35" t="s">
        <v>1457</v>
      </c>
      <c r="P150" s="35" t="s">
        <v>1458</v>
      </c>
      <c r="Q150" s="35" t="s">
        <v>1459</v>
      </c>
    </row>
    <row r="151" spans="2:17" ht="114" x14ac:dyDescent="0.25">
      <c r="B151" s="200">
        <v>3</v>
      </c>
      <c r="C151" s="200" t="s">
        <v>224</v>
      </c>
      <c r="D151" s="200">
        <v>2</v>
      </c>
      <c r="E151" s="200" t="s">
        <v>1395</v>
      </c>
      <c r="F151" s="200">
        <v>2</v>
      </c>
      <c r="G151" s="200" t="s">
        <v>1444</v>
      </c>
      <c r="H151" s="200" t="s">
        <v>1445</v>
      </c>
      <c r="I151" s="197" t="s">
        <v>1446</v>
      </c>
      <c r="J151" s="202">
        <v>20232301103025</v>
      </c>
      <c r="K151" s="200" t="s">
        <v>1460</v>
      </c>
      <c r="L151" s="203">
        <v>48000000</v>
      </c>
      <c r="M151" s="35" t="s">
        <v>1461</v>
      </c>
      <c r="N151" s="34">
        <v>1</v>
      </c>
      <c r="O151" s="35" t="s">
        <v>1462</v>
      </c>
      <c r="P151" s="35" t="s">
        <v>1147</v>
      </c>
      <c r="Q151" s="35" t="s">
        <v>1463</v>
      </c>
    </row>
    <row r="152" spans="2:17" ht="114" x14ac:dyDescent="0.25">
      <c r="B152" s="200">
        <v>3</v>
      </c>
      <c r="C152" s="200" t="s">
        <v>224</v>
      </c>
      <c r="D152" s="200">
        <v>2</v>
      </c>
      <c r="E152" s="200" t="s">
        <v>1395</v>
      </c>
      <c r="F152" s="200">
        <v>2</v>
      </c>
      <c r="G152" s="200" t="s">
        <v>1444</v>
      </c>
      <c r="H152" s="200" t="s">
        <v>1445</v>
      </c>
      <c r="I152" s="197" t="s">
        <v>1446</v>
      </c>
      <c r="J152" s="202">
        <v>20232301103025</v>
      </c>
      <c r="K152" s="200" t="s">
        <v>1464</v>
      </c>
      <c r="L152" s="203">
        <v>40000000</v>
      </c>
      <c r="M152" s="35" t="s">
        <v>1465</v>
      </c>
      <c r="N152" s="34">
        <v>1</v>
      </c>
      <c r="O152" s="35" t="s">
        <v>1466</v>
      </c>
      <c r="P152" s="35" t="s">
        <v>1147</v>
      </c>
      <c r="Q152" s="35" t="s">
        <v>1467</v>
      </c>
    </row>
  </sheetData>
  <mergeCells count="1">
    <mergeCell ref="D2:O2"/>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1:V396"/>
  <sheetViews>
    <sheetView showGridLines="0" workbookViewId="0">
      <pane ySplit="5" topLeftCell="A332" activePane="bottomLeft" state="frozen"/>
      <selection activeCell="A5" sqref="A5"/>
      <selection pane="bottomLeft" activeCell="F346" sqref="F346:F347"/>
    </sheetView>
  </sheetViews>
  <sheetFormatPr baseColWidth="10" defaultColWidth="9.140625" defaultRowHeight="12.75" x14ac:dyDescent="0.2"/>
  <cols>
    <col min="1" max="1" width="17" style="106" customWidth="1"/>
    <col min="2" max="2" width="71" style="106" customWidth="1"/>
    <col min="3" max="3" width="13.85546875" style="22" customWidth="1"/>
    <col min="4" max="4" width="13.85546875" style="28" customWidth="1"/>
    <col min="5" max="5" width="14.7109375" style="219" customWidth="1"/>
    <col min="6" max="6" width="17" style="22" bestFit="1" customWidth="1"/>
    <col min="7" max="7" width="53.140625" style="28" bestFit="1" customWidth="1"/>
    <col min="8" max="8" width="36" style="28" bestFit="1" customWidth="1"/>
    <col min="9" max="9" width="35.85546875" style="22" bestFit="1" customWidth="1"/>
    <col min="10" max="10" width="14.42578125" style="22" bestFit="1" customWidth="1"/>
    <col min="11" max="11" width="13.7109375" style="28" bestFit="1" customWidth="1"/>
    <col min="12" max="12" width="21.42578125" style="22" bestFit="1" customWidth="1"/>
    <col min="13" max="13" width="24.42578125" style="24" bestFit="1" customWidth="1"/>
    <col min="14" max="14" width="18.42578125" style="24" customWidth="1"/>
    <col min="15" max="15" width="12.28515625" style="22" customWidth="1"/>
    <col min="16" max="16" width="12.42578125" style="22" customWidth="1"/>
    <col min="17" max="17" width="58.7109375" style="22" bestFit="1" customWidth="1"/>
    <col min="18" max="18" width="15.28515625" style="22" bestFit="1" customWidth="1"/>
    <col min="19" max="19" width="38.28515625" style="22" bestFit="1" customWidth="1"/>
    <col min="20" max="20" width="12.85546875" style="22" customWidth="1"/>
    <col min="21" max="21" width="34" style="22" customWidth="1"/>
    <col min="22" max="22" width="9.140625" style="22" customWidth="1"/>
    <col min="23" max="16384" width="9.140625" style="23"/>
  </cols>
  <sheetData>
    <row r="1" spans="1:22" x14ac:dyDescent="0.2">
      <c r="C1" s="28"/>
      <c r="F1" s="28"/>
      <c r="I1" s="28"/>
      <c r="J1" s="28"/>
      <c r="L1" s="28"/>
      <c r="M1" s="29"/>
      <c r="N1" s="29"/>
      <c r="O1" s="28"/>
      <c r="P1" s="28"/>
      <c r="Q1" s="28"/>
      <c r="R1" s="28"/>
      <c r="S1" s="28"/>
      <c r="T1" s="28"/>
      <c r="U1" s="28"/>
      <c r="V1" s="28"/>
    </row>
    <row r="2" spans="1:22" x14ac:dyDescent="0.2">
      <c r="C2" s="28"/>
      <c r="F2" s="28"/>
      <c r="I2" s="28"/>
      <c r="J2" s="28"/>
      <c r="L2" s="28"/>
      <c r="M2" s="29"/>
      <c r="N2" s="29"/>
      <c r="O2" s="28"/>
      <c r="P2" s="28"/>
      <c r="Q2" s="28"/>
      <c r="R2" s="28"/>
      <c r="S2" s="28"/>
      <c r="T2" s="28"/>
      <c r="U2" s="28"/>
      <c r="V2" s="28"/>
    </row>
    <row r="3" spans="1:22" x14ac:dyDescent="0.2">
      <c r="C3" s="28"/>
      <c r="F3" s="28"/>
      <c r="I3" s="28"/>
      <c r="J3" s="28"/>
      <c r="L3" s="28"/>
      <c r="M3" s="29"/>
      <c r="N3" s="29"/>
      <c r="O3" s="28"/>
      <c r="P3" s="28"/>
      <c r="Q3" s="28"/>
      <c r="R3" s="28"/>
      <c r="S3" s="28"/>
      <c r="T3" s="28"/>
      <c r="U3" s="28"/>
      <c r="V3" s="28"/>
    </row>
    <row r="4" spans="1:22" x14ac:dyDescent="0.2">
      <c r="C4" s="28"/>
      <c r="F4" s="28"/>
      <c r="I4" s="28"/>
      <c r="J4" s="28"/>
      <c r="L4" s="28"/>
      <c r="M4" s="29"/>
      <c r="N4" s="29"/>
      <c r="O4" s="28"/>
      <c r="P4" s="28"/>
      <c r="Q4" s="28"/>
      <c r="R4" s="28"/>
      <c r="S4" s="28"/>
      <c r="T4" s="28"/>
      <c r="U4" s="28"/>
      <c r="V4" s="28"/>
    </row>
    <row r="5" spans="1:22" s="115" customFormat="1" ht="76.5" x14ac:dyDescent="0.25">
      <c r="A5" s="112" t="s">
        <v>35</v>
      </c>
      <c r="B5" s="112" t="s">
        <v>36</v>
      </c>
      <c r="C5" s="112" t="s">
        <v>37</v>
      </c>
      <c r="D5" s="112" t="s">
        <v>38</v>
      </c>
      <c r="E5" s="112" t="s">
        <v>39</v>
      </c>
      <c r="F5" s="113" t="s">
        <v>40</v>
      </c>
      <c r="G5" s="112" t="s">
        <v>41</v>
      </c>
      <c r="H5" s="112" t="s">
        <v>42</v>
      </c>
      <c r="I5" s="112" t="s">
        <v>43</v>
      </c>
      <c r="J5" s="112" t="s">
        <v>41</v>
      </c>
      <c r="K5" s="112" t="s">
        <v>661</v>
      </c>
      <c r="L5" s="112" t="s">
        <v>42</v>
      </c>
      <c r="M5" s="112" t="s">
        <v>43</v>
      </c>
      <c r="N5" s="114"/>
    </row>
    <row r="6" spans="1:22" s="126" customFormat="1" ht="30" x14ac:dyDescent="0.25">
      <c r="A6" s="222" t="s">
        <v>1484</v>
      </c>
      <c r="B6" s="232" t="s">
        <v>1485</v>
      </c>
      <c r="C6" s="224" t="s">
        <v>1486</v>
      </c>
      <c r="D6" s="224" t="s">
        <v>1487</v>
      </c>
      <c r="E6" s="224" t="s">
        <v>667</v>
      </c>
      <c r="F6" s="225">
        <v>28000000</v>
      </c>
      <c r="G6" s="226" t="s">
        <v>1488</v>
      </c>
      <c r="H6" s="226" t="s">
        <v>1489</v>
      </c>
      <c r="I6" s="227" t="s">
        <v>1490</v>
      </c>
      <c r="J6" s="228" t="s">
        <v>662</v>
      </c>
      <c r="K6" s="228" t="s">
        <v>663</v>
      </c>
      <c r="L6" s="228" t="s">
        <v>664</v>
      </c>
      <c r="M6" s="228" t="s">
        <v>665</v>
      </c>
      <c r="N6" s="116"/>
    </row>
    <row r="7" spans="1:22" s="126" customFormat="1" ht="15" x14ac:dyDescent="0.25">
      <c r="A7" s="222" t="s">
        <v>1491</v>
      </c>
      <c r="B7" s="267" t="s">
        <v>1492</v>
      </c>
      <c r="C7" s="230">
        <v>5</v>
      </c>
      <c r="D7" s="230">
        <v>4</v>
      </c>
      <c r="E7" s="230" t="s">
        <v>667</v>
      </c>
      <c r="F7" s="225">
        <v>88700000</v>
      </c>
      <c r="G7" s="226" t="s">
        <v>1488</v>
      </c>
      <c r="H7" s="226" t="s">
        <v>1489</v>
      </c>
      <c r="I7" s="227" t="s">
        <v>1490</v>
      </c>
      <c r="J7" s="228" t="s">
        <v>662</v>
      </c>
      <c r="K7" s="228" t="s">
        <v>663</v>
      </c>
      <c r="L7" s="228" t="s">
        <v>664</v>
      </c>
      <c r="M7" s="228" t="s">
        <v>665</v>
      </c>
      <c r="N7" s="116"/>
    </row>
    <row r="8" spans="1:22" s="126" customFormat="1" ht="15" x14ac:dyDescent="0.25">
      <c r="A8" s="222" t="s">
        <v>1493</v>
      </c>
      <c r="B8" s="232" t="s">
        <v>1494</v>
      </c>
      <c r="C8" s="230">
        <v>3</v>
      </c>
      <c r="D8" s="230">
        <v>3</v>
      </c>
      <c r="E8" s="230" t="s">
        <v>667</v>
      </c>
      <c r="F8" s="225">
        <v>5100000</v>
      </c>
      <c r="G8" s="226" t="s">
        <v>1488</v>
      </c>
      <c r="H8" s="226" t="s">
        <v>1489</v>
      </c>
      <c r="I8" s="227" t="s">
        <v>1490</v>
      </c>
      <c r="J8" s="228" t="s">
        <v>662</v>
      </c>
      <c r="K8" s="228" t="s">
        <v>663</v>
      </c>
      <c r="L8" s="228" t="s">
        <v>664</v>
      </c>
      <c r="M8" s="228" t="s">
        <v>665</v>
      </c>
      <c r="N8" s="116"/>
    </row>
    <row r="9" spans="1:22" s="126" customFormat="1" ht="15" x14ac:dyDescent="0.25">
      <c r="A9" s="222" t="s">
        <v>1495</v>
      </c>
      <c r="B9" s="232" t="s">
        <v>1496</v>
      </c>
      <c r="C9" s="230">
        <v>4</v>
      </c>
      <c r="D9" s="230">
        <v>3</v>
      </c>
      <c r="E9" s="230" t="s">
        <v>667</v>
      </c>
      <c r="F9" s="225">
        <v>20000000</v>
      </c>
      <c r="G9" s="226" t="s">
        <v>1488</v>
      </c>
      <c r="H9" s="226" t="s">
        <v>1489</v>
      </c>
      <c r="I9" s="227" t="s">
        <v>1490</v>
      </c>
      <c r="J9" s="228" t="s">
        <v>662</v>
      </c>
      <c r="K9" s="228" t="s">
        <v>663</v>
      </c>
      <c r="L9" s="228" t="s">
        <v>664</v>
      </c>
      <c r="M9" s="228" t="s">
        <v>665</v>
      </c>
      <c r="N9" s="116"/>
    </row>
    <row r="10" spans="1:22" s="118" customFormat="1" ht="15" x14ac:dyDescent="0.25">
      <c r="A10" s="222" t="s">
        <v>1497</v>
      </c>
      <c r="B10" s="268" t="s">
        <v>1498</v>
      </c>
      <c r="C10" s="230">
        <v>4</v>
      </c>
      <c r="D10" s="230">
        <v>3</v>
      </c>
      <c r="E10" s="230" t="s">
        <v>667</v>
      </c>
      <c r="F10" s="225">
        <v>4500000</v>
      </c>
      <c r="G10" s="226" t="s">
        <v>1488</v>
      </c>
      <c r="H10" s="226" t="s">
        <v>1489</v>
      </c>
      <c r="I10" s="227" t="s">
        <v>1490</v>
      </c>
      <c r="J10" s="228" t="s">
        <v>662</v>
      </c>
      <c r="K10" s="228" t="s">
        <v>663</v>
      </c>
      <c r="L10" s="228" t="s">
        <v>664</v>
      </c>
      <c r="M10" s="228" t="s">
        <v>665</v>
      </c>
      <c r="N10" s="117"/>
    </row>
    <row r="11" spans="1:22" s="126" customFormat="1" ht="15" x14ac:dyDescent="0.25">
      <c r="A11" s="222" t="s">
        <v>1499</v>
      </c>
      <c r="B11" s="268" t="s">
        <v>1500</v>
      </c>
      <c r="C11" s="230">
        <v>4</v>
      </c>
      <c r="D11" s="230">
        <v>3</v>
      </c>
      <c r="E11" s="230" t="s">
        <v>667</v>
      </c>
      <c r="F11" s="225">
        <v>22295500</v>
      </c>
      <c r="G11" s="226" t="s">
        <v>1488</v>
      </c>
      <c r="H11" s="226" t="s">
        <v>1489</v>
      </c>
      <c r="I11" s="227" t="s">
        <v>1490</v>
      </c>
      <c r="J11" s="228" t="s">
        <v>662</v>
      </c>
      <c r="K11" s="228" t="s">
        <v>663</v>
      </c>
      <c r="L11" s="228" t="s">
        <v>664</v>
      </c>
      <c r="M11" s="228" t="s">
        <v>665</v>
      </c>
      <c r="N11" s="116"/>
    </row>
    <row r="12" spans="1:22" s="126" customFormat="1" ht="15" x14ac:dyDescent="0.25">
      <c r="A12" s="222" t="s">
        <v>1501</v>
      </c>
      <c r="B12" s="232" t="s">
        <v>1502</v>
      </c>
      <c r="C12" s="230">
        <v>4</v>
      </c>
      <c r="D12" s="230">
        <v>3</v>
      </c>
      <c r="E12" s="230" t="s">
        <v>667</v>
      </c>
      <c r="F12" s="225">
        <v>42000000</v>
      </c>
      <c r="G12" s="226" t="s">
        <v>1488</v>
      </c>
      <c r="H12" s="226" t="s">
        <v>1489</v>
      </c>
      <c r="I12" s="227" t="s">
        <v>1490</v>
      </c>
      <c r="J12" s="228" t="s">
        <v>662</v>
      </c>
      <c r="K12" s="228" t="s">
        <v>663</v>
      </c>
      <c r="L12" s="228" t="s">
        <v>664</v>
      </c>
      <c r="M12" s="228" t="s">
        <v>665</v>
      </c>
      <c r="N12" s="116"/>
    </row>
    <row r="13" spans="1:22" ht="15" x14ac:dyDescent="0.2">
      <c r="A13" s="222" t="s">
        <v>1503</v>
      </c>
      <c r="B13" s="232" t="s">
        <v>1504</v>
      </c>
      <c r="C13" s="230">
        <v>2</v>
      </c>
      <c r="D13" s="230">
        <v>8</v>
      </c>
      <c r="E13" s="230" t="s">
        <v>667</v>
      </c>
      <c r="F13" s="225">
        <v>35000000</v>
      </c>
      <c r="G13" s="226" t="s">
        <v>1488</v>
      </c>
      <c r="H13" s="226" t="s">
        <v>1489</v>
      </c>
      <c r="I13" s="227" t="s">
        <v>1490</v>
      </c>
      <c r="J13" s="228" t="s">
        <v>662</v>
      </c>
      <c r="K13" s="228" t="s">
        <v>663</v>
      </c>
      <c r="L13" s="228" t="s">
        <v>664</v>
      </c>
      <c r="M13" s="228" t="s">
        <v>665</v>
      </c>
      <c r="N13" s="29"/>
      <c r="O13" s="28"/>
      <c r="P13" s="28"/>
      <c r="Q13" s="28"/>
      <c r="R13" s="28"/>
      <c r="S13" s="28"/>
      <c r="T13" s="28"/>
      <c r="U13" s="28"/>
      <c r="V13" s="28"/>
    </row>
    <row r="14" spans="1:22" ht="15" x14ac:dyDescent="0.2">
      <c r="A14" s="222" t="s">
        <v>1505</v>
      </c>
      <c r="B14" s="232" t="s">
        <v>1506</v>
      </c>
      <c r="C14" s="230">
        <v>2</v>
      </c>
      <c r="D14" s="230">
        <v>8</v>
      </c>
      <c r="E14" s="230" t="s">
        <v>667</v>
      </c>
      <c r="F14" s="225">
        <v>58000000</v>
      </c>
      <c r="G14" s="226" t="s">
        <v>1488</v>
      </c>
      <c r="H14" s="226" t="s">
        <v>1489</v>
      </c>
      <c r="I14" s="227" t="s">
        <v>1490</v>
      </c>
      <c r="J14" s="228" t="s">
        <v>662</v>
      </c>
      <c r="K14" s="228" t="s">
        <v>663</v>
      </c>
      <c r="L14" s="228" t="s">
        <v>664</v>
      </c>
      <c r="M14" s="228" t="s">
        <v>665</v>
      </c>
      <c r="N14" s="29"/>
      <c r="O14" s="28"/>
      <c r="P14" s="28"/>
      <c r="Q14" s="28"/>
      <c r="R14" s="28"/>
      <c r="S14" s="28"/>
      <c r="T14" s="28"/>
      <c r="U14" s="28"/>
      <c r="V14" s="28"/>
    </row>
    <row r="15" spans="1:22" ht="15" x14ac:dyDescent="0.2">
      <c r="A15" s="222" t="s">
        <v>1507</v>
      </c>
      <c r="B15" s="232" t="s">
        <v>1508</v>
      </c>
      <c r="C15" s="230">
        <v>2</v>
      </c>
      <c r="D15" s="230">
        <v>8</v>
      </c>
      <c r="E15" s="230" t="s">
        <v>667</v>
      </c>
      <c r="F15" s="225">
        <v>28600000</v>
      </c>
      <c r="G15" s="226" t="s">
        <v>1488</v>
      </c>
      <c r="H15" s="226" t="s">
        <v>1489</v>
      </c>
      <c r="I15" s="227" t="s">
        <v>1490</v>
      </c>
      <c r="J15" s="228" t="s">
        <v>662</v>
      </c>
      <c r="K15" s="228" t="s">
        <v>663</v>
      </c>
      <c r="L15" s="228" t="s">
        <v>664</v>
      </c>
      <c r="M15" s="228" t="s">
        <v>665</v>
      </c>
      <c r="N15" s="29"/>
      <c r="O15" s="28"/>
      <c r="P15" s="28"/>
      <c r="Q15" s="28"/>
      <c r="R15" s="28"/>
      <c r="S15" s="28"/>
      <c r="T15" s="28"/>
      <c r="U15" s="28"/>
      <c r="V15" s="28"/>
    </row>
    <row r="16" spans="1:22" ht="15" x14ac:dyDescent="0.2">
      <c r="A16" s="222" t="s">
        <v>1509</v>
      </c>
      <c r="B16" s="232" t="s">
        <v>1510</v>
      </c>
      <c r="C16" s="230">
        <v>2</v>
      </c>
      <c r="D16" s="230">
        <v>8</v>
      </c>
      <c r="E16" s="230" t="s">
        <v>667</v>
      </c>
      <c r="F16" s="225">
        <v>16000000</v>
      </c>
      <c r="G16" s="226" t="s">
        <v>1488</v>
      </c>
      <c r="H16" s="226" t="s">
        <v>1489</v>
      </c>
      <c r="I16" s="227" t="s">
        <v>1490</v>
      </c>
      <c r="J16" s="228" t="s">
        <v>662</v>
      </c>
      <c r="K16" s="228" t="s">
        <v>663</v>
      </c>
      <c r="L16" s="228" t="s">
        <v>664</v>
      </c>
      <c r="M16" s="228" t="s">
        <v>665</v>
      </c>
      <c r="N16" s="29"/>
      <c r="O16" s="28"/>
      <c r="P16" s="28"/>
      <c r="Q16" s="28"/>
      <c r="R16" s="28"/>
      <c r="S16" s="28"/>
      <c r="T16" s="28"/>
      <c r="U16" s="28"/>
      <c r="V16" s="28"/>
    </row>
    <row r="17" spans="1:22" ht="15" x14ac:dyDescent="0.2">
      <c r="A17" s="231">
        <v>91111502</v>
      </c>
      <c r="B17" s="232" t="s">
        <v>1511</v>
      </c>
      <c r="C17" s="230">
        <v>4</v>
      </c>
      <c r="D17" s="230">
        <v>6</v>
      </c>
      <c r="E17" s="230" t="s">
        <v>667</v>
      </c>
      <c r="F17" s="225">
        <v>16700000</v>
      </c>
      <c r="G17" s="226" t="s">
        <v>1488</v>
      </c>
      <c r="H17" s="226" t="s">
        <v>1489</v>
      </c>
      <c r="I17" s="227" t="s">
        <v>1490</v>
      </c>
      <c r="J17" s="228" t="s">
        <v>662</v>
      </c>
      <c r="K17" s="228" t="s">
        <v>663</v>
      </c>
      <c r="L17" s="228" t="s">
        <v>664</v>
      </c>
      <c r="M17" s="228" t="s">
        <v>665</v>
      </c>
      <c r="N17" s="29"/>
      <c r="O17" s="28"/>
      <c r="P17" s="28"/>
      <c r="Q17" s="28"/>
      <c r="R17" s="28"/>
      <c r="S17" s="28"/>
      <c r="T17" s="28"/>
      <c r="U17" s="28"/>
      <c r="V17" s="28"/>
    </row>
    <row r="18" spans="1:22" ht="15" x14ac:dyDescent="0.2">
      <c r="A18" s="231">
        <v>72153613</v>
      </c>
      <c r="B18" s="232" t="s">
        <v>1512</v>
      </c>
      <c r="C18" s="230">
        <v>5</v>
      </c>
      <c r="D18" s="230">
        <v>3</v>
      </c>
      <c r="E18" s="230" t="s">
        <v>667</v>
      </c>
      <c r="F18" s="233">
        <v>47016193.018139593</v>
      </c>
      <c r="G18" s="226" t="s">
        <v>1488</v>
      </c>
      <c r="H18" s="226" t="s">
        <v>1489</v>
      </c>
      <c r="I18" s="227" t="s">
        <v>1490</v>
      </c>
      <c r="J18" s="228" t="s">
        <v>662</v>
      </c>
      <c r="K18" s="228" t="s">
        <v>663</v>
      </c>
      <c r="L18" s="228" t="s">
        <v>664</v>
      </c>
      <c r="M18" s="228" t="s">
        <v>665</v>
      </c>
      <c r="N18" s="29"/>
      <c r="O18" s="28"/>
      <c r="P18" s="28"/>
      <c r="Q18" s="28"/>
      <c r="R18" s="28"/>
      <c r="S18" s="28"/>
      <c r="T18" s="28"/>
      <c r="U18" s="28"/>
      <c r="V18" s="28"/>
    </row>
    <row r="19" spans="1:22" ht="15" x14ac:dyDescent="0.2">
      <c r="A19" s="231">
        <v>76111505</v>
      </c>
      <c r="B19" s="267" t="s">
        <v>1513</v>
      </c>
      <c r="C19" s="230">
        <v>5</v>
      </c>
      <c r="D19" s="230">
        <v>3</v>
      </c>
      <c r="E19" s="230" t="s">
        <v>667</v>
      </c>
      <c r="F19" s="233">
        <v>11754048.254534898</v>
      </c>
      <c r="G19" s="226" t="s">
        <v>1488</v>
      </c>
      <c r="H19" s="226" t="s">
        <v>1489</v>
      </c>
      <c r="I19" s="227" t="s">
        <v>1490</v>
      </c>
      <c r="J19" s="228" t="s">
        <v>662</v>
      </c>
      <c r="K19" s="228" t="s">
        <v>663</v>
      </c>
      <c r="L19" s="228" t="s">
        <v>664</v>
      </c>
      <c r="M19" s="228" t="s">
        <v>665</v>
      </c>
      <c r="N19" s="29"/>
      <c r="O19" s="28"/>
      <c r="P19" s="28"/>
      <c r="Q19" s="28"/>
      <c r="R19" s="28"/>
      <c r="S19" s="28"/>
      <c r="T19" s="28"/>
      <c r="U19" s="28"/>
      <c r="V19" s="28"/>
    </row>
    <row r="20" spans="1:22" ht="15" x14ac:dyDescent="0.2">
      <c r="A20" s="231">
        <v>50201706</v>
      </c>
      <c r="B20" s="235" t="s">
        <v>1514</v>
      </c>
      <c r="C20" s="230">
        <v>2</v>
      </c>
      <c r="D20" s="230">
        <v>8</v>
      </c>
      <c r="E20" s="230" t="s">
        <v>667</v>
      </c>
      <c r="F20" s="225">
        <v>56000000</v>
      </c>
      <c r="G20" s="226" t="s">
        <v>1488</v>
      </c>
      <c r="H20" s="226" t="s">
        <v>1489</v>
      </c>
      <c r="I20" s="227" t="s">
        <v>1490</v>
      </c>
      <c r="J20" s="228" t="s">
        <v>662</v>
      </c>
      <c r="K20" s="228" t="s">
        <v>663</v>
      </c>
      <c r="L20" s="228" t="s">
        <v>664</v>
      </c>
      <c r="M20" s="228" t="s">
        <v>665</v>
      </c>
      <c r="N20" s="29"/>
      <c r="O20" s="28"/>
      <c r="P20" s="28"/>
      <c r="Q20" s="28"/>
      <c r="R20" s="28"/>
      <c r="S20" s="28"/>
      <c r="T20" s="28"/>
      <c r="U20" s="28"/>
      <c r="V20" s="28"/>
    </row>
    <row r="21" spans="1:22" ht="15" x14ac:dyDescent="0.2">
      <c r="A21" s="231">
        <v>52151505</v>
      </c>
      <c r="B21" s="235" t="s">
        <v>1515</v>
      </c>
      <c r="C21" s="230">
        <v>2</v>
      </c>
      <c r="D21" s="230">
        <v>8</v>
      </c>
      <c r="E21" s="230" t="s">
        <v>667</v>
      </c>
      <c r="F21" s="225">
        <v>28000000</v>
      </c>
      <c r="G21" s="226" t="s">
        <v>1488</v>
      </c>
      <c r="H21" s="226" t="s">
        <v>1489</v>
      </c>
      <c r="I21" s="227" t="s">
        <v>1490</v>
      </c>
      <c r="J21" s="228" t="s">
        <v>662</v>
      </c>
      <c r="K21" s="228" t="s">
        <v>663</v>
      </c>
      <c r="L21" s="228" t="s">
        <v>664</v>
      </c>
      <c r="M21" s="228" t="s">
        <v>665</v>
      </c>
      <c r="N21" s="29"/>
      <c r="O21" s="28"/>
      <c r="P21" s="28"/>
      <c r="Q21" s="28"/>
      <c r="R21" s="28"/>
      <c r="S21" s="28"/>
      <c r="T21" s="28"/>
      <c r="U21" s="28"/>
      <c r="V21" s="28"/>
    </row>
    <row r="22" spans="1:22" ht="15" x14ac:dyDescent="0.2">
      <c r="A22" s="222" t="s">
        <v>1516</v>
      </c>
      <c r="B22" s="235" t="s">
        <v>1517</v>
      </c>
      <c r="C22" s="230">
        <v>2</v>
      </c>
      <c r="D22" s="230">
        <v>8</v>
      </c>
      <c r="E22" s="230" t="s">
        <v>667</v>
      </c>
      <c r="F22" s="233">
        <f>100000000-28000000</f>
        <v>72000000</v>
      </c>
      <c r="G22" s="226" t="s">
        <v>1488</v>
      </c>
      <c r="H22" s="226" t="s">
        <v>1489</v>
      </c>
      <c r="I22" s="227" t="s">
        <v>1490</v>
      </c>
      <c r="J22" s="228" t="s">
        <v>662</v>
      </c>
      <c r="K22" s="228" t="s">
        <v>663</v>
      </c>
      <c r="L22" s="228" t="s">
        <v>664</v>
      </c>
      <c r="M22" s="228" t="s">
        <v>665</v>
      </c>
      <c r="N22" s="29"/>
      <c r="O22" s="28"/>
      <c r="P22" s="28"/>
      <c r="Q22" s="28"/>
      <c r="R22" s="28"/>
      <c r="S22" s="28"/>
      <c r="T22" s="28"/>
      <c r="U22" s="28"/>
      <c r="V22" s="28"/>
    </row>
    <row r="23" spans="1:22" ht="15" x14ac:dyDescent="0.2">
      <c r="A23" s="222" t="s">
        <v>1518</v>
      </c>
      <c r="B23" s="235" t="s">
        <v>1519</v>
      </c>
      <c r="C23" s="230">
        <v>2</v>
      </c>
      <c r="D23" s="230">
        <v>8</v>
      </c>
      <c r="E23" s="230" t="s">
        <v>667</v>
      </c>
      <c r="F23" s="233">
        <v>28000000</v>
      </c>
      <c r="G23" s="226" t="s">
        <v>1488</v>
      </c>
      <c r="H23" s="226" t="s">
        <v>1489</v>
      </c>
      <c r="I23" s="227" t="s">
        <v>1490</v>
      </c>
      <c r="J23" s="228" t="s">
        <v>662</v>
      </c>
      <c r="K23" s="228" t="s">
        <v>663</v>
      </c>
      <c r="L23" s="228" t="s">
        <v>664</v>
      </c>
      <c r="M23" s="228" t="s">
        <v>665</v>
      </c>
      <c r="N23" s="29"/>
      <c r="O23" s="28"/>
      <c r="P23" s="28"/>
      <c r="Q23" s="28"/>
      <c r="R23" s="28"/>
      <c r="S23" s="28"/>
      <c r="T23" s="28"/>
      <c r="U23" s="28"/>
      <c r="V23" s="28"/>
    </row>
    <row r="24" spans="1:22" ht="15" x14ac:dyDescent="0.2">
      <c r="A24" s="222" t="s">
        <v>1520</v>
      </c>
      <c r="B24" s="235" t="s">
        <v>1521</v>
      </c>
      <c r="C24" s="230">
        <v>2</v>
      </c>
      <c r="D24" s="230">
        <v>8</v>
      </c>
      <c r="E24" s="230" t="s">
        <v>667</v>
      </c>
      <c r="F24" s="233">
        <v>28000000</v>
      </c>
      <c r="G24" s="226" t="s">
        <v>1488</v>
      </c>
      <c r="H24" s="226" t="s">
        <v>1489</v>
      </c>
      <c r="I24" s="227" t="s">
        <v>1490</v>
      </c>
      <c r="J24" s="228" t="s">
        <v>662</v>
      </c>
      <c r="K24" s="228" t="s">
        <v>663</v>
      </c>
      <c r="L24" s="228" t="s">
        <v>664</v>
      </c>
      <c r="M24" s="228" t="s">
        <v>665</v>
      </c>
      <c r="N24" s="29"/>
      <c r="O24" s="28"/>
      <c r="P24" s="28"/>
      <c r="Q24" s="28"/>
      <c r="R24" s="28"/>
      <c r="S24" s="28"/>
      <c r="T24" s="28"/>
      <c r="U24" s="28"/>
      <c r="V24" s="28"/>
    </row>
    <row r="25" spans="1:22" ht="15" x14ac:dyDescent="0.2">
      <c r="A25" s="222" t="s">
        <v>1522</v>
      </c>
      <c r="B25" s="235" t="s">
        <v>1523</v>
      </c>
      <c r="C25" s="230">
        <v>2</v>
      </c>
      <c r="D25" s="230">
        <v>8</v>
      </c>
      <c r="E25" s="230" t="s">
        <v>667</v>
      </c>
      <c r="F25" s="233">
        <v>28000000</v>
      </c>
      <c r="G25" s="226" t="s">
        <v>1488</v>
      </c>
      <c r="H25" s="226" t="s">
        <v>1489</v>
      </c>
      <c r="I25" s="227" t="s">
        <v>1490</v>
      </c>
      <c r="J25" s="228" t="s">
        <v>662</v>
      </c>
      <c r="K25" s="228" t="s">
        <v>663</v>
      </c>
      <c r="L25" s="228" t="s">
        <v>664</v>
      </c>
      <c r="M25" s="228" t="s">
        <v>665</v>
      </c>
      <c r="N25" s="29"/>
      <c r="O25" s="28"/>
      <c r="P25" s="28"/>
      <c r="Q25" s="28"/>
      <c r="R25" s="28"/>
      <c r="S25" s="28"/>
      <c r="T25" s="28"/>
      <c r="U25" s="28"/>
      <c r="V25" s="28"/>
    </row>
    <row r="26" spans="1:22" ht="15" x14ac:dyDescent="0.2">
      <c r="A26" s="222" t="s">
        <v>1524</v>
      </c>
      <c r="B26" s="232" t="s">
        <v>1525</v>
      </c>
      <c r="C26" s="230">
        <v>2</v>
      </c>
      <c r="D26" s="230">
        <v>10</v>
      </c>
      <c r="E26" s="230" t="s">
        <v>667</v>
      </c>
      <c r="F26" s="233">
        <v>38091823.047103837</v>
      </c>
      <c r="G26" s="236" t="s">
        <v>1526</v>
      </c>
      <c r="H26" s="236" t="s">
        <v>1527</v>
      </c>
      <c r="I26" s="237" t="s">
        <v>1528</v>
      </c>
      <c r="J26" s="228" t="s">
        <v>662</v>
      </c>
      <c r="K26" s="228" t="s">
        <v>663</v>
      </c>
      <c r="L26" s="228" t="s">
        <v>664</v>
      </c>
      <c r="M26" s="228" t="s">
        <v>665</v>
      </c>
      <c r="N26" s="29"/>
      <c r="O26" s="28"/>
      <c r="P26" s="28"/>
      <c r="Q26" s="28"/>
      <c r="R26" s="28"/>
      <c r="S26" s="28"/>
      <c r="T26" s="28"/>
      <c r="U26" s="28"/>
      <c r="V26" s="28"/>
    </row>
    <row r="27" spans="1:22" ht="15" x14ac:dyDescent="0.2">
      <c r="A27" s="222" t="s">
        <v>1524</v>
      </c>
      <c r="B27" s="232" t="s">
        <v>1529</v>
      </c>
      <c r="C27" s="230">
        <v>2</v>
      </c>
      <c r="D27" s="230">
        <v>10</v>
      </c>
      <c r="E27" s="230" t="s">
        <v>667</v>
      </c>
      <c r="F27" s="233">
        <v>76183646.094207674</v>
      </c>
      <c r="G27" s="236" t="s">
        <v>1526</v>
      </c>
      <c r="H27" s="236" t="s">
        <v>1527</v>
      </c>
      <c r="I27" s="237" t="s">
        <v>1528</v>
      </c>
      <c r="J27" s="228" t="s">
        <v>662</v>
      </c>
      <c r="K27" s="228" t="s">
        <v>663</v>
      </c>
      <c r="L27" s="228" t="s">
        <v>664</v>
      </c>
      <c r="M27" s="228" t="s">
        <v>665</v>
      </c>
      <c r="N27" s="29"/>
      <c r="O27" s="28"/>
      <c r="P27" s="28"/>
      <c r="Q27" s="28"/>
      <c r="R27" s="28"/>
      <c r="S27" s="28"/>
      <c r="T27" s="28"/>
      <c r="U27" s="28"/>
      <c r="V27" s="28"/>
    </row>
    <row r="28" spans="1:22" ht="15" x14ac:dyDescent="0.2">
      <c r="A28" s="222" t="s">
        <v>1524</v>
      </c>
      <c r="B28" s="232" t="s">
        <v>1530</v>
      </c>
      <c r="C28" s="230">
        <v>2</v>
      </c>
      <c r="D28" s="230">
        <v>10</v>
      </c>
      <c r="E28" s="230" t="s">
        <v>667</v>
      </c>
      <c r="F28" s="233">
        <v>443360000</v>
      </c>
      <c r="G28" s="236" t="s">
        <v>1526</v>
      </c>
      <c r="H28" s="236" t="s">
        <v>1527</v>
      </c>
      <c r="I28" s="237" t="s">
        <v>1528</v>
      </c>
      <c r="J28" s="228" t="s">
        <v>662</v>
      </c>
      <c r="K28" s="228" t="s">
        <v>663</v>
      </c>
      <c r="L28" s="228" t="s">
        <v>664</v>
      </c>
      <c r="M28" s="228" t="s">
        <v>665</v>
      </c>
      <c r="N28" s="29"/>
      <c r="O28" s="28"/>
      <c r="P28" s="28"/>
      <c r="Q28" s="28"/>
      <c r="R28" s="28"/>
      <c r="S28" s="28"/>
      <c r="T28" s="28"/>
      <c r="U28" s="28"/>
      <c r="V28" s="28"/>
    </row>
    <row r="29" spans="1:22" ht="15" x14ac:dyDescent="0.2">
      <c r="A29" s="222" t="s">
        <v>1531</v>
      </c>
      <c r="B29" s="235" t="s">
        <v>1532</v>
      </c>
      <c r="C29" s="230">
        <v>4</v>
      </c>
      <c r="D29" s="230">
        <v>7</v>
      </c>
      <c r="E29" s="230" t="s">
        <v>667</v>
      </c>
      <c r="F29" s="225">
        <v>62100000</v>
      </c>
      <c r="G29" s="236" t="s">
        <v>1526</v>
      </c>
      <c r="H29" s="236" t="s">
        <v>1527</v>
      </c>
      <c r="I29" s="237" t="s">
        <v>1528</v>
      </c>
      <c r="J29" s="228" t="s">
        <v>662</v>
      </c>
      <c r="K29" s="228" t="s">
        <v>663</v>
      </c>
      <c r="L29" s="228" t="s">
        <v>664</v>
      </c>
      <c r="M29" s="228" t="s">
        <v>665</v>
      </c>
      <c r="N29" s="29"/>
      <c r="O29" s="28"/>
      <c r="P29" s="28"/>
      <c r="Q29" s="28"/>
      <c r="R29" s="28"/>
      <c r="S29" s="28"/>
      <c r="T29" s="28"/>
      <c r="U29" s="28"/>
      <c r="V29" s="28"/>
    </row>
    <row r="30" spans="1:22" ht="15" x14ac:dyDescent="0.2">
      <c r="A30" s="222" t="s">
        <v>1533</v>
      </c>
      <c r="B30" s="235" t="s">
        <v>1534</v>
      </c>
      <c r="C30" s="230">
        <v>4</v>
      </c>
      <c r="D30" s="230">
        <v>7</v>
      </c>
      <c r="E30" s="230" t="s">
        <v>667</v>
      </c>
      <c r="F30" s="225">
        <v>77600000</v>
      </c>
      <c r="G30" s="236" t="s">
        <v>1526</v>
      </c>
      <c r="H30" s="236" t="s">
        <v>1527</v>
      </c>
      <c r="I30" s="237" t="s">
        <v>1528</v>
      </c>
      <c r="J30" s="228" t="s">
        <v>662</v>
      </c>
      <c r="K30" s="228" t="s">
        <v>663</v>
      </c>
      <c r="L30" s="228" t="s">
        <v>664</v>
      </c>
      <c r="M30" s="228" t="s">
        <v>665</v>
      </c>
      <c r="N30" s="29"/>
      <c r="O30" s="28"/>
      <c r="P30" s="28"/>
      <c r="Q30" s="28"/>
      <c r="R30" s="28"/>
      <c r="S30" s="28"/>
      <c r="T30" s="28"/>
      <c r="U30" s="28"/>
      <c r="V30" s="28"/>
    </row>
    <row r="31" spans="1:22" ht="15" x14ac:dyDescent="0.2">
      <c r="A31" s="222" t="s">
        <v>1535</v>
      </c>
      <c r="B31" s="235" t="s">
        <v>1536</v>
      </c>
      <c r="C31" s="230">
        <v>4</v>
      </c>
      <c r="D31" s="230">
        <v>7</v>
      </c>
      <c r="E31" s="230" t="s">
        <v>667</v>
      </c>
      <c r="F31" s="225">
        <v>139700000</v>
      </c>
      <c r="G31" s="236" t="s">
        <v>1526</v>
      </c>
      <c r="H31" s="236" t="s">
        <v>1527</v>
      </c>
      <c r="I31" s="237" t="s">
        <v>1528</v>
      </c>
      <c r="J31" s="228" t="s">
        <v>662</v>
      </c>
      <c r="K31" s="228" t="s">
        <v>663</v>
      </c>
      <c r="L31" s="228" t="s">
        <v>664</v>
      </c>
      <c r="M31" s="228" t="s">
        <v>665</v>
      </c>
      <c r="N31" s="29"/>
      <c r="O31" s="28"/>
      <c r="P31" s="28"/>
      <c r="Q31" s="28"/>
      <c r="R31" s="28"/>
      <c r="S31" s="28"/>
      <c r="T31" s="28"/>
      <c r="U31" s="28"/>
      <c r="V31" s="28"/>
    </row>
    <row r="32" spans="1:22" ht="15" x14ac:dyDescent="0.2">
      <c r="A32" s="222" t="s">
        <v>1537</v>
      </c>
      <c r="B32" s="238" t="s">
        <v>762</v>
      </c>
      <c r="C32" s="230">
        <v>4</v>
      </c>
      <c r="D32" s="230">
        <v>7</v>
      </c>
      <c r="E32" s="230" t="s">
        <v>667</v>
      </c>
      <c r="F32" s="225">
        <v>51000000</v>
      </c>
      <c r="G32" s="236" t="s">
        <v>1526</v>
      </c>
      <c r="H32" s="236" t="s">
        <v>1527</v>
      </c>
      <c r="I32" s="237" t="s">
        <v>1528</v>
      </c>
      <c r="J32" s="228" t="s">
        <v>662</v>
      </c>
      <c r="K32" s="228" t="s">
        <v>663</v>
      </c>
      <c r="L32" s="228" t="s">
        <v>664</v>
      </c>
      <c r="M32" s="228" t="s">
        <v>665</v>
      </c>
      <c r="N32" s="29"/>
      <c r="O32" s="28"/>
      <c r="P32" s="28"/>
      <c r="Q32" s="28"/>
      <c r="R32" s="28"/>
      <c r="S32" s="28"/>
      <c r="T32" s="28"/>
      <c r="U32" s="28"/>
      <c r="V32" s="28"/>
    </row>
    <row r="33" spans="1:22" ht="15" x14ac:dyDescent="0.2">
      <c r="A33" s="222" t="s">
        <v>1538</v>
      </c>
      <c r="B33" s="232" t="s">
        <v>1539</v>
      </c>
      <c r="C33" s="230">
        <v>2</v>
      </c>
      <c r="D33" s="230">
        <v>10</v>
      </c>
      <c r="E33" s="230" t="s">
        <v>667</v>
      </c>
      <c r="F33" s="225">
        <v>2043488</v>
      </c>
      <c r="G33" s="236" t="s">
        <v>1526</v>
      </c>
      <c r="H33" s="236" t="s">
        <v>1527</v>
      </c>
      <c r="I33" s="237" t="s">
        <v>1528</v>
      </c>
      <c r="J33" s="228" t="s">
        <v>662</v>
      </c>
      <c r="K33" s="228" t="s">
        <v>663</v>
      </c>
      <c r="L33" s="228" t="s">
        <v>664</v>
      </c>
      <c r="M33" s="228" t="s">
        <v>665</v>
      </c>
      <c r="N33" s="29"/>
      <c r="O33" s="28"/>
      <c r="P33" s="28"/>
      <c r="Q33" s="28"/>
      <c r="R33" s="28"/>
      <c r="S33" s="28"/>
      <c r="T33" s="28"/>
      <c r="U33" s="28"/>
      <c r="V33" s="28"/>
    </row>
    <row r="34" spans="1:22" ht="15" x14ac:dyDescent="0.2">
      <c r="A34" s="222" t="s">
        <v>1540</v>
      </c>
      <c r="B34" s="232" t="s">
        <v>1541</v>
      </c>
      <c r="C34" s="230">
        <v>2</v>
      </c>
      <c r="D34" s="230">
        <v>10</v>
      </c>
      <c r="E34" s="230" t="s">
        <v>667</v>
      </c>
      <c r="F34" s="225">
        <v>2043488</v>
      </c>
      <c r="G34" s="236" t="s">
        <v>1526</v>
      </c>
      <c r="H34" s="236" t="s">
        <v>1527</v>
      </c>
      <c r="I34" s="237" t="s">
        <v>1528</v>
      </c>
      <c r="J34" s="228" t="s">
        <v>662</v>
      </c>
      <c r="K34" s="228" t="s">
        <v>663</v>
      </c>
      <c r="L34" s="228" t="s">
        <v>664</v>
      </c>
      <c r="M34" s="228" t="s">
        <v>665</v>
      </c>
      <c r="N34" s="29"/>
      <c r="O34" s="28"/>
      <c r="P34" s="28"/>
      <c r="Q34" s="28"/>
      <c r="R34" s="28"/>
      <c r="S34" s="28"/>
      <c r="T34" s="28"/>
      <c r="U34" s="28"/>
      <c r="V34" s="28"/>
    </row>
    <row r="35" spans="1:22" ht="15" x14ac:dyDescent="0.2">
      <c r="A35" s="222" t="s">
        <v>1542</v>
      </c>
      <c r="B35" s="232" t="s">
        <v>1543</v>
      </c>
      <c r="C35" s="230">
        <v>2</v>
      </c>
      <c r="D35" s="230">
        <v>10</v>
      </c>
      <c r="E35" s="230" t="s">
        <v>667</v>
      </c>
      <c r="F35" s="225">
        <v>2043488</v>
      </c>
      <c r="G35" s="236" t="s">
        <v>1526</v>
      </c>
      <c r="H35" s="236" t="s">
        <v>1527</v>
      </c>
      <c r="I35" s="237" t="s">
        <v>1528</v>
      </c>
      <c r="J35" s="228" t="s">
        <v>662</v>
      </c>
      <c r="K35" s="228" t="s">
        <v>663</v>
      </c>
      <c r="L35" s="228" t="s">
        <v>664</v>
      </c>
      <c r="M35" s="228" t="s">
        <v>665</v>
      </c>
      <c r="N35" s="29"/>
      <c r="O35" s="28"/>
      <c r="P35" s="28"/>
      <c r="Q35" s="28"/>
      <c r="R35" s="28"/>
      <c r="S35" s="28"/>
      <c r="T35" s="28"/>
      <c r="U35" s="28"/>
      <c r="V35" s="28"/>
    </row>
    <row r="36" spans="1:22" ht="15" x14ac:dyDescent="0.2">
      <c r="A36" s="222" t="s">
        <v>1544</v>
      </c>
      <c r="B36" s="232" t="s">
        <v>1545</v>
      </c>
      <c r="C36" s="230">
        <v>2</v>
      </c>
      <c r="D36" s="230">
        <v>10</v>
      </c>
      <c r="E36" s="230" t="s">
        <v>667</v>
      </c>
      <c r="F36" s="225">
        <v>2043488</v>
      </c>
      <c r="G36" s="236" t="s">
        <v>1526</v>
      </c>
      <c r="H36" s="236" t="s">
        <v>1527</v>
      </c>
      <c r="I36" s="237" t="s">
        <v>1528</v>
      </c>
      <c r="J36" s="228" t="s">
        <v>662</v>
      </c>
      <c r="K36" s="228" t="s">
        <v>663</v>
      </c>
      <c r="L36" s="228" t="s">
        <v>664</v>
      </c>
      <c r="M36" s="228" t="s">
        <v>665</v>
      </c>
      <c r="N36" s="29"/>
      <c r="O36" s="28"/>
      <c r="P36" s="28"/>
      <c r="Q36" s="28"/>
      <c r="R36" s="28"/>
      <c r="S36" s="28"/>
      <c r="T36" s="28"/>
      <c r="U36" s="28"/>
      <c r="V36" s="28"/>
    </row>
    <row r="37" spans="1:22" ht="15" x14ac:dyDescent="0.2">
      <c r="A37" s="222" t="s">
        <v>1546</v>
      </c>
      <c r="B37" s="232" t="s">
        <v>1547</v>
      </c>
      <c r="C37" s="230">
        <v>2</v>
      </c>
      <c r="D37" s="230">
        <v>10</v>
      </c>
      <c r="E37" s="230" t="s">
        <v>667</v>
      </c>
      <c r="F37" s="225">
        <v>2043488</v>
      </c>
      <c r="G37" s="236" t="s">
        <v>1526</v>
      </c>
      <c r="H37" s="236" t="s">
        <v>1527</v>
      </c>
      <c r="I37" s="237" t="s">
        <v>1528</v>
      </c>
      <c r="J37" s="228" t="s">
        <v>662</v>
      </c>
      <c r="K37" s="228" t="s">
        <v>663</v>
      </c>
      <c r="L37" s="228" t="s">
        <v>664</v>
      </c>
      <c r="M37" s="228" t="s">
        <v>665</v>
      </c>
      <c r="N37" s="29"/>
      <c r="O37" s="28"/>
      <c r="P37" s="28"/>
      <c r="Q37" s="28"/>
      <c r="R37" s="28"/>
      <c r="S37" s="28"/>
      <c r="T37" s="28"/>
      <c r="U37" s="28"/>
      <c r="V37" s="28"/>
    </row>
    <row r="38" spans="1:22" ht="15" x14ac:dyDescent="0.2">
      <c r="A38" s="222" t="s">
        <v>1548</v>
      </c>
      <c r="B38" s="232" t="s">
        <v>1549</v>
      </c>
      <c r="C38" s="230">
        <v>2</v>
      </c>
      <c r="D38" s="230">
        <v>10</v>
      </c>
      <c r="E38" s="230" t="s">
        <v>667</v>
      </c>
      <c r="F38" s="225">
        <v>2043488</v>
      </c>
      <c r="G38" s="236" t="s">
        <v>1526</v>
      </c>
      <c r="H38" s="236" t="s">
        <v>1527</v>
      </c>
      <c r="I38" s="237" t="s">
        <v>1528</v>
      </c>
      <c r="J38" s="228" t="s">
        <v>662</v>
      </c>
      <c r="K38" s="228" t="s">
        <v>663</v>
      </c>
      <c r="L38" s="228" t="s">
        <v>664</v>
      </c>
      <c r="M38" s="228" t="s">
        <v>665</v>
      </c>
      <c r="N38" s="29"/>
      <c r="O38" s="28"/>
      <c r="P38" s="28"/>
      <c r="Q38" s="28"/>
      <c r="R38" s="28"/>
      <c r="S38" s="28"/>
      <c r="T38" s="28"/>
      <c r="U38" s="28"/>
      <c r="V38" s="28"/>
    </row>
    <row r="39" spans="1:22" ht="15" x14ac:dyDescent="0.2">
      <c r="A39" s="222" t="s">
        <v>1550</v>
      </c>
      <c r="B39" s="232" t="s">
        <v>1551</v>
      </c>
      <c r="C39" s="230">
        <v>2</v>
      </c>
      <c r="D39" s="230">
        <v>10</v>
      </c>
      <c r="E39" s="230" t="s">
        <v>667</v>
      </c>
      <c r="F39" s="225">
        <v>2043488</v>
      </c>
      <c r="G39" s="236" t="s">
        <v>1526</v>
      </c>
      <c r="H39" s="236" t="s">
        <v>1527</v>
      </c>
      <c r="I39" s="237" t="s">
        <v>1528</v>
      </c>
      <c r="J39" s="228" t="s">
        <v>662</v>
      </c>
      <c r="K39" s="228" t="s">
        <v>663</v>
      </c>
      <c r="L39" s="228" t="s">
        <v>664</v>
      </c>
      <c r="M39" s="228" t="s">
        <v>665</v>
      </c>
      <c r="N39" s="29"/>
      <c r="O39" s="28"/>
      <c r="P39" s="28"/>
      <c r="Q39" s="28"/>
      <c r="R39" s="28"/>
      <c r="S39" s="28"/>
      <c r="T39" s="28"/>
      <c r="U39" s="28"/>
      <c r="V39" s="28"/>
    </row>
    <row r="40" spans="1:22" ht="15" x14ac:dyDescent="0.2">
      <c r="A40" s="222" t="s">
        <v>1552</v>
      </c>
      <c r="B40" s="232" t="s">
        <v>1553</v>
      </c>
      <c r="C40" s="230">
        <v>2</v>
      </c>
      <c r="D40" s="230">
        <v>10</v>
      </c>
      <c r="E40" s="230" t="s">
        <v>667</v>
      </c>
      <c r="F40" s="225">
        <v>2043488</v>
      </c>
      <c r="G40" s="236" t="s">
        <v>1526</v>
      </c>
      <c r="H40" s="236" t="s">
        <v>1527</v>
      </c>
      <c r="I40" s="237" t="s">
        <v>1528</v>
      </c>
      <c r="J40" s="228" t="s">
        <v>662</v>
      </c>
      <c r="K40" s="228" t="s">
        <v>663</v>
      </c>
      <c r="L40" s="228" t="s">
        <v>664</v>
      </c>
      <c r="M40" s="228" t="s">
        <v>665</v>
      </c>
      <c r="N40" s="29"/>
      <c r="O40" s="28"/>
      <c r="P40" s="28"/>
      <c r="Q40" s="28"/>
      <c r="R40" s="28"/>
      <c r="S40" s="28"/>
      <c r="T40" s="28"/>
      <c r="U40" s="28"/>
      <c r="V40" s="28"/>
    </row>
    <row r="41" spans="1:22" ht="15" x14ac:dyDescent="0.2">
      <c r="A41" s="231">
        <v>70171707</v>
      </c>
      <c r="B41" s="238" t="s">
        <v>1554</v>
      </c>
      <c r="C41" s="230">
        <v>3</v>
      </c>
      <c r="D41" s="230">
        <v>3</v>
      </c>
      <c r="E41" s="230" t="s">
        <v>667</v>
      </c>
      <c r="F41" s="225">
        <v>65300268</v>
      </c>
      <c r="G41" s="236" t="s">
        <v>1526</v>
      </c>
      <c r="H41" s="236" t="s">
        <v>1527</v>
      </c>
      <c r="I41" s="237" t="s">
        <v>1528</v>
      </c>
      <c r="J41" s="228" t="s">
        <v>662</v>
      </c>
      <c r="K41" s="228" t="s">
        <v>663</v>
      </c>
      <c r="L41" s="228" t="s">
        <v>664</v>
      </c>
      <c r="M41" s="228" t="s">
        <v>665</v>
      </c>
      <c r="N41" s="29"/>
      <c r="O41" s="28"/>
      <c r="P41" s="28"/>
      <c r="Q41" s="28"/>
      <c r="R41" s="28"/>
      <c r="S41" s="28"/>
      <c r="T41" s="28"/>
      <c r="U41" s="28"/>
      <c r="V41" s="28"/>
    </row>
    <row r="42" spans="1:22" ht="15" x14ac:dyDescent="0.2">
      <c r="A42" s="231">
        <v>72101506</v>
      </c>
      <c r="B42" s="232" t="s">
        <v>1555</v>
      </c>
      <c r="C42" s="230">
        <v>2</v>
      </c>
      <c r="D42" s="230">
        <v>10</v>
      </c>
      <c r="E42" s="230" t="s">
        <v>667</v>
      </c>
      <c r="F42" s="225">
        <v>27544654</v>
      </c>
      <c r="G42" s="236" t="s">
        <v>1526</v>
      </c>
      <c r="H42" s="236" t="s">
        <v>1527</v>
      </c>
      <c r="I42" s="237" t="s">
        <v>1528</v>
      </c>
      <c r="J42" s="228" t="s">
        <v>662</v>
      </c>
      <c r="K42" s="228" t="s">
        <v>663</v>
      </c>
      <c r="L42" s="228" t="s">
        <v>664</v>
      </c>
      <c r="M42" s="228" t="s">
        <v>665</v>
      </c>
      <c r="N42" s="29"/>
      <c r="O42" s="28"/>
      <c r="P42" s="28"/>
      <c r="Q42" s="28"/>
      <c r="R42" s="28"/>
      <c r="S42" s="28"/>
      <c r="T42" s="28"/>
      <c r="U42" s="28"/>
      <c r="V42" s="28"/>
    </row>
    <row r="43" spans="1:22" ht="15" x14ac:dyDescent="0.2">
      <c r="A43" s="231">
        <v>72102902</v>
      </c>
      <c r="B43" s="232" t="s">
        <v>1556</v>
      </c>
      <c r="C43" s="230">
        <v>6</v>
      </c>
      <c r="D43" s="230">
        <v>2</v>
      </c>
      <c r="E43" s="230" t="s">
        <v>667</v>
      </c>
      <c r="F43" s="225">
        <v>65300268</v>
      </c>
      <c r="G43" s="236" t="s">
        <v>1526</v>
      </c>
      <c r="H43" s="236" t="s">
        <v>1527</v>
      </c>
      <c r="I43" s="237" t="s">
        <v>1528</v>
      </c>
      <c r="J43" s="228" t="s">
        <v>662</v>
      </c>
      <c r="K43" s="228" t="s">
        <v>663</v>
      </c>
      <c r="L43" s="228" t="s">
        <v>664</v>
      </c>
      <c r="M43" s="228" t="s">
        <v>665</v>
      </c>
      <c r="N43" s="29"/>
      <c r="O43" s="28"/>
      <c r="P43" s="28"/>
      <c r="Q43" s="28"/>
      <c r="R43" s="28"/>
      <c r="S43" s="28"/>
      <c r="T43" s="28"/>
      <c r="U43" s="28"/>
      <c r="V43" s="28"/>
    </row>
    <row r="44" spans="1:22" ht="15" x14ac:dyDescent="0.2">
      <c r="A44" s="239" t="s">
        <v>1557</v>
      </c>
      <c r="B44" s="232" t="s">
        <v>1558</v>
      </c>
      <c r="C44" s="230">
        <v>4</v>
      </c>
      <c r="D44" s="230">
        <v>9</v>
      </c>
      <c r="E44" s="230" t="s">
        <v>667</v>
      </c>
      <c r="F44" s="225">
        <v>523719000</v>
      </c>
      <c r="G44" s="236" t="s">
        <v>1526</v>
      </c>
      <c r="H44" s="236" t="s">
        <v>1527</v>
      </c>
      <c r="I44" s="237" t="s">
        <v>1528</v>
      </c>
      <c r="J44" s="228" t="s">
        <v>662</v>
      </c>
      <c r="K44" s="228" t="s">
        <v>663</v>
      </c>
      <c r="L44" s="228" t="s">
        <v>664</v>
      </c>
      <c r="M44" s="228" t="s">
        <v>665</v>
      </c>
      <c r="N44" s="29"/>
      <c r="O44" s="28"/>
      <c r="P44" s="28"/>
      <c r="Q44" s="28"/>
      <c r="R44" s="28"/>
      <c r="S44" s="28"/>
      <c r="T44" s="28"/>
      <c r="U44" s="28"/>
      <c r="V44" s="28"/>
    </row>
    <row r="45" spans="1:22" ht="15" x14ac:dyDescent="0.2">
      <c r="A45" s="239" t="s">
        <v>1559</v>
      </c>
      <c r="B45" s="232" t="s">
        <v>1560</v>
      </c>
      <c r="C45" s="230">
        <v>4</v>
      </c>
      <c r="D45" s="230">
        <v>9</v>
      </c>
      <c r="E45" s="230" t="s">
        <v>667</v>
      </c>
      <c r="F45" s="225">
        <v>149634000</v>
      </c>
      <c r="G45" s="236" t="s">
        <v>1526</v>
      </c>
      <c r="H45" s="236" t="s">
        <v>1527</v>
      </c>
      <c r="I45" s="237" t="s">
        <v>1528</v>
      </c>
      <c r="J45" s="228" t="s">
        <v>662</v>
      </c>
      <c r="K45" s="228" t="s">
        <v>663</v>
      </c>
      <c r="L45" s="228" t="s">
        <v>664</v>
      </c>
      <c r="M45" s="228" t="s">
        <v>665</v>
      </c>
      <c r="N45" s="29"/>
      <c r="O45" s="28"/>
      <c r="P45" s="28"/>
      <c r="Q45" s="28"/>
      <c r="R45" s="28"/>
      <c r="S45" s="28"/>
      <c r="T45" s="28"/>
      <c r="U45" s="28"/>
      <c r="V45" s="28"/>
    </row>
    <row r="46" spans="1:22" ht="15" x14ac:dyDescent="0.2">
      <c r="A46" s="239" t="s">
        <v>1561</v>
      </c>
      <c r="B46" s="232" t="s">
        <v>1562</v>
      </c>
      <c r="C46" s="230">
        <v>4</v>
      </c>
      <c r="D46" s="230">
        <v>9</v>
      </c>
      <c r="E46" s="230" t="s">
        <v>667</v>
      </c>
      <c r="F46" s="225">
        <v>37408500</v>
      </c>
      <c r="G46" s="236" t="s">
        <v>1526</v>
      </c>
      <c r="H46" s="236" t="s">
        <v>1527</v>
      </c>
      <c r="I46" s="237" t="s">
        <v>1528</v>
      </c>
      <c r="J46" s="228" t="s">
        <v>662</v>
      </c>
      <c r="K46" s="228" t="s">
        <v>663</v>
      </c>
      <c r="L46" s="228" t="s">
        <v>664</v>
      </c>
      <c r="M46" s="228" t="s">
        <v>665</v>
      </c>
      <c r="N46" s="29"/>
      <c r="O46" s="28"/>
      <c r="P46" s="28"/>
      <c r="Q46" s="28"/>
      <c r="R46" s="28"/>
      <c r="S46" s="28"/>
      <c r="T46" s="28"/>
      <c r="U46" s="28"/>
      <c r="V46" s="28"/>
    </row>
    <row r="47" spans="1:22" ht="15" x14ac:dyDescent="0.2">
      <c r="A47" s="239" t="s">
        <v>1563</v>
      </c>
      <c r="B47" s="232" t="s">
        <v>1564</v>
      </c>
      <c r="C47" s="230">
        <v>4</v>
      </c>
      <c r="D47" s="230">
        <v>9</v>
      </c>
      <c r="E47" s="230" t="s">
        <v>667</v>
      </c>
      <c r="F47" s="225">
        <v>37408500</v>
      </c>
      <c r="G47" s="236" t="s">
        <v>1526</v>
      </c>
      <c r="H47" s="236" t="s">
        <v>1527</v>
      </c>
      <c r="I47" s="237" t="s">
        <v>1528</v>
      </c>
      <c r="J47" s="228" t="s">
        <v>662</v>
      </c>
      <c r="K47" s="228" t="s">
        <v>663</v>
      </c>
      <c r="L47" s="228" t="s">
        <v>664</v>
      </c>
      <c r="M47" s="228" t="s">
        <v>665</v>
      </c>
      <c r="N47" s="29"/>
      <c r="O47" s="28"/>
      <c r="P47" s="28"/>
      <c r="Q47" s="28"/>
      <c r="R47" s="28"/>
      <c r="S47" s="28"/>
      <c r="T47" s="28"/>
      <c r="U47" s="28"/>
      <c r="V47" s="28"/>
    </row>
    <row r="48" spans="1:22" ht="15" x14ac:dyDescent="0.2">
      <c r="A48" s="222" t="s">
        <v>1565</v>
      </c>
      <c r="B48" s="232" t="s">
        <v>1566</v>
      </c>
      <c r="C48" s="230">
        <v>2</v>
      </c>
      <c r="D48" s="230">
        <v>10</v>
      </c>
      <c r="E48" s="230" t="s">
        <v>667</v>
      </c>
      <c r="F48" s="225">
        <v>33252000</v>
      </c>
      <c r="G48" s="236" t="s">
        <v>1526</v>
      </c>
      <c r="H48" s="236" t="s">
        <v>1527</v>
      </c>
      <c r="I48" s="237" t="s">
        <v>1528</v>
      </c>
      <c r="J48" s="228" t="s">
        <v>662</v>
      </c>
      <c r="K48" s="228" t="s">
        <v>663</v>
      </c>
      <c r="L48" s="228" t="s">
        <v>664</v>
      </c>
      <c r="M48" s="228" t="s">
        <v>665</v>
      </c>
      <c r="N48" s="29"/>
      <c r="O48" s="28"/>
      <c r="P48" s="28"/>
      <c r="Q48" s="28"/>
      <c r="R48" s="28"/>
      <c r="S48" s="28"/>
      <c r="T48" s="28"/>
      <c r="U48" s="28"/>
      <c r="V48" s="28"/>
    </row>
    <row r="49" spans="1:22" ht="15" x14ac:dyDescent="0.2">
      <c r="A49" s="222" t="s">
        <v>1567</v>
      </c>
      <c r="B49" s="232" t="s">
        <v>1568</v>
      </c>
      <c r="C49" s="230">
        <v>2</v>
      </c>
      <c r="D49" s="230">
        <v>10</v>
      </c>
      <c r="E49" s="230" t="s">
        <v>667</v>
      </c>
      <c r="F49" s="225">
        <v>1108400</v>
      </c>
      <c r="G49" s="236" t="s">
        <v>1526</v>
      </c>
      <c r="H49" s="236" t="s">
        <v>1527</v>
      </c>
      <c r="I49" s="237" t="s">
        <v>1528</v>
      </c>
      <c r="J49" s="228" t="s">
        <v>662</v>
      </c>
      <c r="K49" s="228" t="s">
        <v>663</v>
      </c>
      <c r="L49" s="228" t="s">
        <v>664</v>
      </c>
      <c r="M49" s="228" t="s">
        <v>665</v>
      </c>
      <c r="N49" s="29"/>
      <c r="O49" s="28"/>
      <c r="P49" s="28"/>
      <c r="Q49" s="28"/>
      <c r="R49" s="28"/>
      <c r="S49" s="28"/>
      <c r="T49" s="28"/>
      <c r="U49" s="28"/>
      <c r="V49" s="28"/>
    </row>
    <row r="50" spans="1:22" ht="15" x14ac:dyDescent="0.2">
      <c r="A50" s="222" t="s">
        <v>1569</v>
      </c>
      <c r="B50" s="232" t="s">
        <v>1570</v>
      </c>
      <c r="C50" s="230">
        <v>2</v>
      </c>
      <c r="D50" s="230">
        <v>10</v>
      </c>
      <c r="E50" s="230" t="s">
        <v>667</v>
      </c>
      <c r="F50" s="225">
        <v>1108400</v>
      </c>
      <c r="G50" s="236" t="s">
        <v>1526</v>
      </c>
      <c r="H50" s="236" t="s">
        <v>1527</v>
      </c>
      <c r="I50" s="237" t="s">
        <v>1528</v>
      </c>
      <c r="J50" s="228" t="s">
        <v>662</v>
      </c>
      <c r="K50" s="228" t="s">
        <v>663</v>
      </c>
      <c r="L50" s="228" t="s">
        <v>664</v>
      </c>
      <c r="M50" s="228" t="s">
        <v>665</v>
      </c>
      <c r="N50" s="29"/>
      <c r="O50" s="28"/>
      <c r="P50" s="28"/>
      <c r="Q50" s="28"/>
      <c r="R50" s="28"/>
      <c r="S50" s="28"/>
      <c r="T50" s="28"/>
      <c r="U50" s="28"/>
      <c r="V50" s="28"/>
    </row>
    <row r="51" spans="1:22" ht="15" x14ac:dyDescent="0.2">
      <c r="A51" s="222" t="s">
        <v>1571</v>
      </c>
      <c r="B51" s="232" t="s">
        <v>1572</v>
      </c>
      <c r="C51" s="230">
        <v>2</v>
      </c>
      <c r="D51" s="230">
        <v>10</v>
      </c>
      <c r="E51" s="230" t="s">
        <v>667</v>
      </c>
      <c r="F51" s="225">
        <v>1108400</v>
      </c>
      <c r="G51" s="236" t="s">
        <v>1526</v>
      </c>
      <c r="H51" s="236" t="s">
        <v>1527</v>
      </c>
      <c r="I51" s="237" t="s">
        <v>1528</v>
      </c>
      <c r="J51" s="228" t="s">
        <v>662</v>
      </c>
      <c r="K51" s="228" t="s">
        <v>663</v>
      </c>
      <c r="L51" s="228" t="s">
        <v>664</v>
      </c>
      <c r="M51" s="228" t="s">
        <v>665</v>
      </c>
      <c r="N51" s="29"/>
      <c r="O51" s="28"/>
      <c r="P51" s="28"/>
      <c r="Q51" s="28"/>
      <c r="R51" s="28"/>
      <c r="S51" s="28"/>
      <c r="T51" s="28"/>
      <c r="U51" s="28"/>
      <c r="V51" s="28"/>
    </row>
    <row r="52" spans="1:22" ht="15" x14ac:dyDescent="0.2">
      <c r="A52" s="222" t="s">
        <v>1573</v>
      </c>
      <c r="B52" s="232" t="s">
        <v>1574</v>
      </c>
      <c r="C52" s="230">
        <v>2</v>
      </c>
      <c r="D52" s="230">
        <v>10</v>
      </c>
      <c r="E52" s="230" t="s">
        <v>667</v>
      </c>
      <c r="F52" s="225">
        <v>18842800</v>
      </c>
      <c r="G52" s="236" t="s">
        <v>1526</v>
      </c>
      <c r="H52" s="236" t="s">
        <v>1527</v>
      </c>
      <c r="I52" s="237" t="s">
        <v>1528</v>
      </c>
      <c r="J52" s="228" t="s">
        <v>662</v>
      </c>
      <c r="K52" s="228" t="s">
        <v>663</v>
      </c>
      <c r="L52" s="228" t="s">
        <v>664</v>
      </c>
      <c r="M52" s="228" t="s">
        <v>665</v>
      </c>
      <c r="N52" s="29"/>
      <c r="O52" s="28"/>
      <c r="P52" s="28"/>
      <c r="Q52" s="28"/>
      <c r="R52" s="28"/>
      <c r="S52" s="28"/>
      <c r="T52" s="28"/>
      <c r="U52" s="28"/>
      <c r="V52" s="28"/>
    </row>
    <row r="53" spans="1:22" ht="15" x14ac:dyDescent="0.2">
      <c r="A53" s="222" t="s">
        <v>1575</v>
      </c>
      <c r="B53" s="232" t="s">
        <v>1576</v>
      </c>
      <c r="C53" s="230">
        <v>2</v>
      </c>
      <c r="D53" s="230">
        <v>10</v>
      </c>
      <c r="E53" s="230" t="s">
        <v>667</v>
      </c>
      <c r="F53" s="225">
        <v>5542000</v>
      </c>
      <c r="G53" s="236" t="s">
        <v>1526</v>
      </c>
      <c r="H53" s="236" t="s">
        <v>1527</v>
      </c>
      <c r="I53" s="237" t="s">
        <v>1528</v>
      </c>
      <c r="J53" s="228" t="s">
        <v>662</v>
      </c>
      <c r="K53" s="228" t="s">
        <v>663</v>
      </c>
      <c r="L53" s="228" t="s">
        <v>664</v>
      </c>
      <c r="M53" s="228" t="s">
        <v>665</v>
      </c>
      <c r="N53" s="29"/>
      <c r="O53" s="28"/>
      <c r="P53" s="28"/>
      <c r="Q53" s="28"/>
      <c r="R53" s="28"/>
      <c r="S53" s="28"/>
      <c r="T53" s="28"/>
      <c r="U53" s="28"/>
      <c r="V53" s="28"/>
    </row>
    <row r="54" spans="1:22" ht="15" x14ac:dyDescent="0.2">
      <c r="A54" s="222" t="s">
        <v>1577</v>
      </c>
      <c r="B54" s="232" t="s">
        <v>1578</v>
      </c>
      <c r="C54" s="230">
        <v>2</v>
      </c>
      <c r="D54" s="230">
        <v>10</v>
      </c>
      <c r="E54" s="230" t="s">
        <v>667</v>
      </c>
      <c r="F54" s="225">
        <v>5542000</v>
      </c>
      <c r="G54" s="236" t="s">
        <v>1526</v>
      </c>
      <c r="H54" s="236" t="s">
        <v>1527</v>
      </c>
      <c r="I54" s="237" t="s">
        <v>1528</v>
      </c>
      <c r="J54" s="228" t="s">
        <v>662</v>
      </c>
      <c r="K54" s="228" t="s">
        <v>663</v>
      </c>
      <c r="L54" s="228" t="s">
        <v>664</v>
      </c>
      <c r="M54" s="228" t="s">
        <v>665</v>
      </c>
      <c r="N54" s="29"/>
      <c r="O54" s="28"/>
      <c r="P54" s="28"/>
      <c r="Q54" s="28"/>
      <c r="R54" s="28"/>
      <c r="S54" s="28"/>
      <c r="T54" s="28"/>
      <c r="U54" s="28"/>
      <c r="V54" s="28"/>
    </row>
    <row r="55" spans="1:22" ht="15" x14ac:dyDescent="0.2">
      <c r="A55" s="222" t="s">
        <v>1579</v>
      </c>
      <c r="B55" s="232" t="s">
        <v>1580</v>
      </c>
      <c r="C55" s="230">
        <v>2</v>
      </c>
      <c r="D55" s="230">
        <v>10</v>
      </c>
      <c r="E55" s="230" t="s">
        <v>667</v>
      </c>
      <c r="F55" s="225">
        <v>22168000</v>
      </c>
      <c r="G55" s="236" t="s">
        <v>1526</v>
      </c>
      <c r="H55" s="236" t="s">
        <v>1527</v>
      </c>
      <c r="I55" s="237" t="s">
        <v>1528</v>
      </c>
      <c r="J55" s="228" t="s">
        <v>662</v>
      </c>
      <c r="K55" s="228" t="s">
        <v>663</v>
      </c>
      <c r="L55" s="228" t="s">
        <v>664</v>
      </c>
      <c r="M55" s="228" t="s">
        <v>665</v>
      </c>
      <c r="N55" s="29"/>
      <c r="O55" s="28"/>
      <c r="P55" s="28"/>
      <c r="Q55" s="28"/>
      <c r="R55" s="28"/>
      <c r="S55" s="28"/>
      <c r="T55" s="28"/>
      <c r="U55" s="28"/>
      <c r="V55" s="28"/>
    </row>
    <row r="56" spans="1:22" ht="15" x14ac:dyDescent="0.2">
      <c r="A56" s="222" t="s">
        <v>1581</v>
      </c>
      <c r="B56" s="232" t="s">
        <v>1582</v>
      </c>
      <c r="C56" s="230">
        <v>2</v>
      </c>
      <c r="D56" s="230">
        <v>10</v>
      </c>
      <c r="E56" s="230" t="s">
        <v>667</v>
      </c>
      <c r="F56" s="225">
        <v>22138000</v>
      </c>
      <c r="G56" s="236" t="s">
        <v>1526</v>
      </c>
      <c r="H56" s="236" t="s">
        <v>1527</v>
      </c>
      <c r="I56" s="237" t="s">
        <v>1528</v>
      </c>
      <c r="J56" s="228" t="s">
        <v>662</v>
      </c>
      <c r="K56" s="228" t="s">
        <v>663</v>
      </c>
      <c r="L56" s="228" t="s">
        <v>664</v>
      </c>
      <c r="M56" s="228" t="s">
        <v>665</v>
      </c>
      <c r="N56" s="29"/>
      <c r="O56" s="28"/>
      <c r="P56" s="28"/>
      <c r="Q56" s="28"/>
      <c r="R56" s="28"/>
      <c r="S56" s="28"/>
      <c r="T56" s="28"/>
      <c r="U56" s="28"/>
      <c r="V56" s="28"/>
    </row>
    <row r="57" spans="1:22" ht="15" x14ac:dyDescent="0.2">
      <c r="A57" s="231">
        <v>72102103</v>
      </c>
      <c r="B57" s="232" t="s">
        <v>1583</v>
      </c>
      <c r="C57" s="230">
        <v>2</v>
      </c>
      <c r="D57" s="230">
        <v>9</v>
      </c>
      <c r="E57" s="230" t="s">
        <v>667</v>
      </c>
      <c r="F57" s="225">
        <v>13300800</v>
      </c>
      <c r="G57" s="236" t="s">
        <v>1526</v>
      </c>
      <c r="H57" s="236" t="s">
        <v>1527</v>
      </c>
      <c r="I57" s="237" t="s">
        <v>1528</v>
      </c>
      <c r="J57" s="228" t="s">
        <v>662</v>
      </c>
      <c r="K57" s="228" t="s">
        <v>663</v>
      </c>
      <c r="L57" s="228" t="s">
        <v>664</v>
      </c>
      <c r="M57" s="228" t="s">
        <v>665</v>
      </c>
      <c r="N57" s="29"/>
      <c r="O57" s="28"/>
      <c r="P57" s="28"/>
      <c r="Q57" s="28"/>
      <c r="R57" s="28"/>
      <c r="S57" s="28"/>
      <c r="T57" s="28"/>
      <c r="U57" s="28"/>
      <c r="V57" s="28"/>
    </row>
    <row r="58" spans="1:22" ht="15" x14ac:dyDescent="0.2">
      <c r="A58" s="231">
        <v>92121500</v>
      </c>
      <c r="B58" s="269" t="s">
        <v>1584</v>
      </c>
      <c r="C58" s="230">
        <v>4</v>
      </c>
      <c r="D58" s="230">
        <v>9</v>
      </c>
      <c r="E58" s="230" t="s">
        <v>667</v>
      </c>
      <c r="F58" s="225">
        <v>896250000</v>
      </c>
      <c r="G58" s="236" t="s">
        <v>1526</v>
      </c>
      <c r="H58" s="236" t="s">
        <v>1527</v>
      </c>
      <c r="I58" s="237" t="s">
        <v>1528</v>
      </c>
      <c r="J58" s="228" t="s">
        <v>662</v>
      </c>
      <c r="K58" s="228" t="s">
        <v>663</v>
      </c>
      <c r="L58" s="228" t="s">
        <v>664</v>
      </c>
      <c r="M58" s="228" t="s">
        <v>665</v>
      </c>
      <c r="N58" s="29"/>
      <c r="O58" s="28"/>
      <c r="P58" s="28"/>
      <c r="Q58" s="28"/>
      <c r="R58" s="28"/>
      <c r="S58" s="28"/>
      <c r="T58" s="28"/>
      <c r="U58" s="28"/>
      <c r="V58" s="28"/>
    </row>
    <row r="59" spans="1:22" ht="15" x14ac:dyDescent="0.2">
      <c r="A59" s="231">
        <v>72151702</v>
      </c>
      <c r="B59" s="269" t="s">
        <v>1585</v>
      </c>
      <c r="C59" s="230">
        <v>2</v>
      </c>
      <c r="D59" s="230">
        <v>5</v>
      </c>
      <c r="E59" s="230" t="s">
        <v>667</v>
      </c>
      <c r="F59" s="225">
        <v>221680000</v>
      </c>
      <c r="G59" s="236" t="s">
        <v>1526</v>
      </c>
      <c r="H59" s="236" t="s">
        <v>1527</v>
      </c>
      <c r="I59" s="237" t="s">
        <v>1528</v>
      </c>
      <c r="J59" s="228" t="s">
        <v>662</v>
      </c>
      <c r="K59" s="228" t="s">
        <v>663</v>
      </c>
      <c r="L59" s="228" t="s">
        <v>664</v>
      </c>
      <c r="M59" s="228" t="s">
        <v>665</v>
      </c>
      <c r="N59" s="29"/>
      <c r="O59" s="28"/>
      <c r="P59" s="28"/>
      <c r="Q59" s="28"/>
      <c r="R59" s="28"/>
      <c r="S59" s="28"/>
      <c r="T59" s="28"/>
      <c r="U59" s="28"/>
      <c r="V59" s="28"/>
    </row>
    <row r="60" spans="1:22" ht="15" x14ac:dyDescent="0.2">
      <c r="A60" s="231">
        <v>72151701</v>
      </c>
      <c r="B60" s="232" t="s">
        <v>1586</v>
      </c>
      <c r="C60" s="230">
        <v>2</v>
      </c>
      <c r="D60" s="230">
        <v>5</v>
      </c>
      <c r="E60" s="230" t="s">
        <v>667</v>
      </c>
      <c r="F60" s="225">
        <v>332520000</v>
      </c>
      <c r="G60" s="236" t="s">
        <v>1526</v>
      </c>
      <c r="H60" s="236" t="s">
        <v>1527</v>
      </c>
      <c r="I60" s="237" t="s">
        <v>1528</v>
      </c>
      <c r="J60" s="228" t="s">
        <v>662</v>
      </c>
      <c r="K60" s="228" t="s">
        <v>663</v>
      </c>
      <c r="L60" s="228" t="s">
        <v>664</v>
      </c>
      <c r="M60" s="228" t="s">
        <v>665</v>
      </c>
      <c r="N60" s="29"/>
      <c r="O60" s="28"/>
      <c r="P60" s="28"/>
      <c r="Q60" s="28"/>
      <c r="R60" s="28"/>
      <c r="S60" s="28"/>
      <c r="T60" s="28"/>
      <c r="U60" s="28"/>
      <c r="V60" s="28"/>
    </row>
    <row r="61" spans="1:22" ht="15" x14ac:dyDescent="0.2">
      <c r="A61" s="229" t="s">
        <v>1587</v>
      </c>
      <c r="B61" s="267" t="s">
        <v>1588</v>
      </c>
      <c r="C61" s="230">
        <v>2</v>
      </c>
      <c r="D61" s="230">
        <v>10</v>
      </c>
      <c r="E61" s="230" t="s">
        <v>667</v>
      </c>
      <c r="F61" s="225">
        <v>76183646</v>
      </c>
      <c r="G61" s="236" t="s">
        <v>1526</v>
      </c>
      <c r="H61" s="236" t="s">
        <v>1527</v>
      </c>
      <c r="I61" s="237" t="s">
        <v>1528</v>
      </c>
      <c r="J61" s="228" t="s">
        <v>662</v>
      </c>
      <c r="K61" s="228" t="s">
        <v>1710</v>
      </c>
      <c r="L61" s="228" t="s">
        <v>664</v>
      </c>
      <c r="M61" s="228" t="s">
        <v>665</v>
      </c>
    </row>
    <row r="62" spans="1:22" ht="15" x14ac:dyDescent="0.2">
      <c r="A62" s="223">
        <v>72101505</v>
      </c>
      <c r="B62" s="232" t="s">
        <v>1589</v>
      </c>
      <c r="C62" s="230">
        <v>2</v>
      </c>
      <c r="D62" s="230">
        <v>10</v>
      </c>
      <c r="E62" s="230" t="s">
        <v>667</v>
      </c>
      <c r="F62" s="225">
        <v>10883378</v>
      </c>
      <c r="G62" s="236" t="s">
        <v>1526</v>
      </c>
      <c r="H62" s="236" t="s">
        <v>1527</v>
      </c>
      <c r="I62" s="237" t="s">
        <v>1528</v>
      </c>
      <c r="J62" s="228" t="s">
        <v>662</v>
      </c>
      <c r="K62" s="228" t="s">
        <v>1711</v>
      </c>
      <c r="L62" s="228" t="s">
        <v>664</v>
      </c>
      <c r="M62" s="228" t="s">
        <v>665</v>
      </c>
    </row>
    <row r="63" spans="1:22" ht="15" x14ac:dyDescent="0.2">
      <c r="A63" s="231">
        <v>15101506</v>
      </c>
      <c r="B63" s="232" t="s">
        <v>1590</v>
      </c>
      <c r="C63" s="230">
        <v>1</v>
      </c>
      <c r="D63" s="230">
        <v>11</v>
      </c>
      <c r="E63" s="230" t="s">
        <v>667</v>
      </c>
      <c r="F63" s="225">
        <v>9736200</v>
      </c>
      <c r="G63" s="236" t="s">
        <v>1526</v>
      </c>
      <c r="H63" s="236" t="s">
        <v>1527</v>
      </c>
      <c r="I63" s="237" t="s">
        <v>1528</v>
      </c>
      <c r="J63" s="228" t="s">
        <v>662</v>
      </c>
      <c r="K63" s="228" t="s">
        <v>1712</v>
      </c>
      <c r="L63" s="228" t="s">
        <v>664</v>
      </c>
      <c r="M63" s="228" t="s">
        <v>665</v>
      </c>
    </row>
    <row r="64" spans="1:22" ht="15" x14ac:dyDescent="0.2">
      <c r="A64" s="231">
        <v>12181601</v>
      </c>
      <c r="B64" s="232" t="s">
        <v>1591</v>
      </c>
      <c r="C64" s="230">
        <v>1</v>
      </c>
      <c r="D64" s="230">
        <v>11</v>
      </c>
      <c r="E64" s="230" t="s">
        <v>667</v>
      </c>
      <c r="F64" s="225">
        <v>4868100</v>
      </c>
      <c r="G64" s="236" t="s">
        <v>1526</v>
      </c>
      <c r="H64" s="236" t="s">
        <v>1527</v>
      </c>
      <c r="I64" s="237" t="s">
        <v>1528</v>
      </c>
      <c r="J64" s="228" t="s">
        <v>662</v>
      </c>
      <c r="K64" s="228" t="s">
        <v>1713</v>
      </c>
      <c r="L64" s="228" t="s">
        <v>664</v>
      </c>
      <c r="M64" s="228" t="s">
        <v>665</v>
      </c>
    </row>
    <row r="65" spans="1:13" ht="15" x14ac:dyDescent="0.2">
      <c r="A65" s="231">
        <v>15121902</v>
      </c>
      <c r="B65" s="232" t="s">
        <v>1592</v>
      </c>
      <c r="C65" s="230">
        <v>1</v>
      </c>
      <c r="D65" s="230">
        <v>11</v>
      </c>
      <c r="E65" s="230" t="s">
        <v>667</v>
      </c>
      <c r="F65" s="225">
        <v>1622700</v>
      </c>
      <c r="G65" s="236" t="s">
        <v>1526</v>
      </c>
      <c r="H65" s="236" t="s">
        <v>1527</v>
      </c>
      <c r="I65" s="237" t="s">
        <v>1528</v>
      </c>
      <c r="J65" s="228" t="s">
        <v>662</v>
      </c>
      <c r="K65" s="228" t="s">
        <v>1714</v>
      </c>
      <c r="L65" s="228" t="s">
        <v>664</v>
      </c>
      <c r="M65" s="228" t="s">
        <v>665</v>
      </c>
    </row>
    <row r="66" spans="1:13" ht="15" x14ac:dyDescent="0.2">
      <c r="A66" s="231">
        <v>49241812</v>
      </c>
      <c r="B66" s="232" t="s">
        <v>1593</v>
      </c>
      <c r="C66" s="230">
        <v>2</v>
      </c>
      <c r="D66" s="230">
        <v>10</v>
      </c>
      <c r="E66" s="230" t="s">
        <v>667</v>
      </c>
      <c r="F66" s="225">
        <v>13357143</v>
      </c>
      <c r="G66" s="236" t="s">
        <v>1526</v>
      </c>
      <c r="H66" s="236" t="s">
        <v>1527</v>
      </c>
      <c r="I66" s="237" t="s">
        <v>1528</v>
      </c>
      <c r="J66" s="228" t="s">
        <v>662</v>
      </c>
      <c r="K66" s="228" t="s">
        <v>1715</v>
      </c>
      <c r="L66" s="228" t="s">
        <v>664</v>
      </c>
      <c r="M66" s="228" t="s">
        <v>665</v>
      </c>
    </row>
    <row r="67" spans="1:13" ht="15" x14ac:dyDescent="0.2">
      <c r="A67" s="231">
        <v>10171600</v>
      </c>
      <c r="B67" s="232" t="s">
        <v>1594</v>
      </c>
      <c r="C67" s="230">
        <v>2</v>
      </c>
      <c r="D67" s="230">
        <v>10</v>
      </c>
      <c r="E67" s="230" t="s">
        <v>667</v>
      </c>
      <c r="F67" s="225">
        <v>10928571</v>
      </c>
      <c r="G67" s="236" t="s">
        <v>1526</v>
      </c>
      <c r="H67" s="236" t="s">
        <v>1527</v>
      </c>
      <c r="I67" s="237" t="s">
        <v>1528</v>
      </c>
      <c r="J67" s="228" t="s">
        <v>662</v>
      </c>
      <c r="K67" s="228" t="s">
        <v>1716</v>
      </c>
      <c r="L67" s="228" t="s">
        <v>664</v>
      </c>
      <c r="M67" s="228" t="s">
        <v>665</v>
      </c>
    </row>
    <row r="68" spans="1:13" ht="15" x14ac:dyDescent="0.2">
      <c r="A68" s="231">
        <v>72153002</v>
      </c>
      <c r="B68" s="232" t="s">
        <v>1595</v>
      </c>
      <c r="C68" s="230">
        <v>2</v>
      </c>
      <c r="D68" s="230">
        <v>10</v>
      </c>
      <c r="E68" s="230" t="s">
        <v>667</v>
      </c>
      <c r="F68" s="225">
        <v>27208445</v>
      </c>
      <c r="G68" s="236" t="s">
        <v>1526</v>
      </c>
      <c r="H68" s="236" t="s">
        <v>1527</v>
      </c>
      <c r="I68" s="237" t="s">
        <v>1528</v>
      </c>
      <c r="J68" s="228" t="s">
        <v>662</v>
      </c>
      <c r="K68" s="228" t="s">
        <v>1717</v>
      </c>
      <c r="L68" s="228" t="s">
        <v>664</v>
      </c>
      <c r="M68" s="228" t="s">
        <v>665</v>
      </c>
    </row>
    <row r="69" spans="1:13" ht="15" x14ac:dyDescent="0.2">
      <c r="A69" s="222" t="s">
        <v>1596</v>
      </c>
      <c r="B69" s="232" t="s">
        <v>1597</v>
      </c>
      <c r="C69" s="230">
        <v>2</v>
      </c>
      <c r="D69" s="230">
        <v>10</v>
      </c>
      <c r="E69" s="230" t="s">
        <v>667</v>
      </c>
      <c r="F69" s="225">
        <v>29345238</v>
      </c>
      <c r="G69" s="236" t="s">
        <v>1526</v>
      </c>
      <c r="H69" s="236" t="s">
        <v>1527</v>
      </c>
      <c r="I69" s="237" t="s">
        <v>1528</v>
      </c>
      <c r="J69" s="228" t="s">
        <v>662</v>
      </c>
      <c r="K69" s="228" t="s">
        <v>1718</v>
      </c>
      <c r="L69" s="228" t="s">
        <v>664</v>
      </c>
      <c r="M69" s="228" t="s">
        <v>665</v>
      </c>
    </row>
    <row r="70" spans="1:13" ht="15" x14ac:dyDescent="0.2">
      <c r="A70" s="222" t="s">
        <v>1598</v>
      </c>
      <c r="B70" s="232" t="s">
        <v>1599</v>
      </c>
      <c r="C70" s="230">
        <v>2</v>
      </c>
      <c r="D70" s="230">
        <v>10</v>
      </c>
      <c r="E70" s="230" t="s">
        <v>667</v>
      </c>
      <c r="F70" s="225">
        <v>2428571</v>
      </c>
      <c r="G70" s="236" t="s">
        <v>1526</v>
      </c>
      <c r="H70" s="236" t="s">
        <v>1527</v>
      </c>
      <c r="I70" s="237" t="s">
        <v>1528</v>
      </c>
      <c r="J70" s="228" t="s">
        <v>662</v>
      </c>
      <c r="K70" s="228" t="s">
        <v>1719</v>
      </c>
      <c r="L70" s="228" t="s">
        <v>664</v>
      </c>
      <c r="M70" s="228" t="s">
        <v>665</v>
      </c>
    </row>
    <row r="71" spans="1:13" ht="15" x14ac:dyDescent="0.2">
      <c r="A71" s="222" t="s">
        <v>1600</v>
      </c>
      <c r="B71" s="232" t="s">
        <v>1601</v>
      </c>
      <c r="C71" s="230">
        <v>2</v>
      </c>
      <c r="D71" s="230">
        <v>10</v>
      </c>
      <c r="E71" s="230" t="s">
        <v>667</v>
      </c>
      <c r="F71" s="225">
        <v>2630952</v>
      </c>
      <c r="G71" s="236" t="s">
        <v>1526</v>
      </c>
      <c r="H71" s="236" t="s">
        <v>1527</v>
      </c>
      <c r="I71" s="237" t="s">
        <v>1528</v>
      </c>
      <c r="J71" s="228" t="s">
        <v>662</v>
      </c>
      <c r="K71" s="228" t="s">
        <v>1720</v>
      </c>
      <c r="L71" s="228" t="s">
        <v>664</v>
      </c>
      <c r="M71" s="228" t="s">
        <v>665</v>
      </c>
    </row>
    <row r="72" spans="1:13" ht="15" x14ac:dyDescent="0.2">
      <c r="A72" s="222" t="s">
        <v>1602</v>
      </c>
      <c r="B72" s="232" t="s">
        <v>1603</v>
      </c>
      <c r="C72" s="230">
        <v>2</v>
      </c>
      <c r="D72" s="230">
        <v>10</v>
      </c>
      <c r="E72" s="230" t="s">
        <v>667</v>
      </c>
      <c r="F72" s="225">
        <v>20238095</v>
      </c>
      <c r="G72" s="236" t="s">
        <v>1526</v>
      </c>
      <c r="H72" s="236" t="s">
        <v>1527</v>
      </c>
      <c r="I72" s="237" t="s">
        <v>1528</v>
      </c>
      <c r="J72" s="228" t="s">
        <v>662</v>
      </c>
      <c r="K72" s="228" t="s">
        <v>1721</v>
      </c>
      <c r="L72" s="228" t="s">
        <v>664</v>
      </c>
      <c r="M72" s="228" t="s">
        <v>665</v>
      </c>
    </row>
    <row r="73" spans="1:13" ht="15" x14ac:dyDescent="0.2">
      <c r="A73" s="222" t="s">
        <v>1604</v>
      </c>
      <c r="B73" s="232" t="s">
        <v>1605</v>
      </c>
      <c r="C73" s="230">
        <v>2</v>
      </c>
      <c r="D73" s="230">
        <v>10</v>
      </c>
      <c r="E73" s="230" t="s">
        <v>667</v>
      </c>
      <c r="F73" s="225">
        <v>3035714</v>
      </c>
      <c r="G73" s="236" t="s">
        <v>1526</v>
      </c>
      <c r="H73" s="236" t="s">
        <v>1527</v>
      </c>
      <c r="I73" s="237" t="s">
        <v>1528</v>
      </c>
      <c r="J73" s="228" t="s">
        <v>662</v>
      </c>
      <c r="K73" s="228" t="s">
        <v>1722</v>
      </c>
      <c r="L73" s="228" t="s">
        <v>664</v>
      </c>
      <c r="M73" s="228" t="s">
        <v>665</v>
      </c>
    </row>
    <row r="74" spans="1:13" ht="15" x14ac:dyDescent="0.2">
      <c r="A74" s="222" t="s">
        <v>1606</v>
      </c>
      <c r="B74" s="232" t="s">
        <v>1607</v>
      </c>
      <c r="C74" s="230">
        <v>2</v>
      </c>
      <c r="D74" s="230">
        <v>10</v>
      </c>
      <c r="E74" s="230" t="s">
        <v>667</v>
      </c>
      <c r="F74" s="225">
        <v>3035714</v>
      </c>
      <c r="G74" s="236" t="s">
        <v>1526</v>
      </c>
      <c r="H74" s="236" t="s">
        <v>1527</v>
      </c>
      <c r="I74" s="237" t="s">
        <v>1528</v>
      </c>
      <c r="J74" s="228" t="s">
        <v>662</v>
      </c>
      <c r="K74" s="228" t="s">
        <v>1723</v>
      </c>
      <c r="L74" s="228" t="s">
        <v>664</v>
      </c>
      <c r="M74" s="228" t="s">
        <v>665</v>
      </c>
    </row>
    <row r="75" spans="1:13" ht="30" x14ac:dyDescent="0.2">
      <c r="A75" s="231">
        <v>41104207</v>
      </c>
      <c r="B75" s="232" t="s">
        <v>1608</v>
      </c>
      <c r="C75" s="230">
        <v>3</v>
      </c>
      <c r="D75" s="230">
        <v>2</v>
      </c>
      <c r="E75" s="230" t="s">
        <v>667</v>
      </c>
      <c r="F75" s="225">
        <v>34000000</v>
      </c>
      <c r="G75" s="236" t="s">
        <v>1526</v>
      </c>
      <c r="H75" s="236" t="s">
        <v>1527</v>
      </c>
      <c r="I75" s="237" t="s">
        <v>1528</v>
      </c>
      <c r="J75" s="228" t="s">
        <v>662</v>
      </c>
      <c r="K75" s="228" t="s">
        <v>1724</v>
      </c>
      <c r="L75" s="228" t="s">
        <v>664</v>
      </c>
      <c r="M75" s="228" t="s">
        <v>665</v>
      </c>
    </row>
    <row r="76" spans="1:13" ht="30" x14ac:dyDescent="0.2">
      <c r="A76" s="231" t="s">
        <v>1609</v>
      </c>
      <c r="B76" s="240" t="s">
        <v>1610</v>
      </c>
      <c r="C76" s="241">
        <v>1</v>
      </c>
      <c r="D76" s="241">
        <v>11</v>
      </c>
      <c r="E76" s="241" t="s">
        <v>1611</v>
      </c>
      <c r="F76" s="225">
        <v>220161000</v>
      </c>
      <c r="G76" s="236" t="s">
        <v>1612</v>
      </c>
      <c r="H76" s="236" t="s">
        <v>1613</v>
      </c>
      <c r="I76" s="237" t="s">
        <v>1614</v>
      </c>
      <c r="J76" s="228" t="s">
        <v>662</v>
      </c>
      <c r="K76" s="228" t="s">
        <v>1725</v>
      </c>
      <c r="L76" s="228" t="s">
        <v>664</v>
      </c>
      <c r="M76" s="228" t="s">
        <v>665</v>
      </c>
    </row>
    <row r="77" spans="1:13" ht="15" x14ac:dyDescent="0.2">
      <c r="A77" s="231">
        <v>83121502</v>
      </c>
      <c r="B77" s="240" t="s">
        <v>1615</v>
      </c>
      <c r="C77" s="241">
        <v>1</v>
      </c>
      <c r="D77" s="241">
        <v>11</v>
      </c>
      <c r="E77" s="241" t="s">
        <v>667</v>
      </c>
      <c r="F77" s="242">
        <v>20838614.760000002</v>
      </c>
      <c r="G77" s="236" t="s">
        <v>1616</v>
      </c>
      <c r="H77" s="236" t="s">
        <v>1617</v>
      </c>
      <c r="I77" s="237" t="s">
        <v>1618</v>
      </c>
      <c r="J77" s="228" t="s">
        <v>662</v>
      </c>
      <c r="K77" s="228" t="s">
        <v>1726</v>
      </c>
      <c r="L77" s="228" t="s">
        <v>664</v>
      </c>
      <c r="M77" s="228" t="s">
        <v>665</v>
      </c>
    </row>
    <row r="78" spans="1:13" ht="15" x14ac:dyDescent="0.2">
      <c r="A78" s="231">
        <v>78102206</v>
      </c>
      <c r="B78" s="240" t="s">
        <v>1619</v>
      </c>
      <c r="C78" s="241">
        <v>1</v>
      </c>
      <c r="D78" s="241">
        <v>11</v>
      </c>
      <c r="E78" s="241" t="s">
        <v>667</v>
      </c>
      <c r="F78" s="242">
        <v>23152224.219999999</v>
      </c>
      <c r="G78" s="236" t="s">
        <v>1620</v>
      </c>
      <c r="H78" s="236" t="s">
        <v>1621</v>
      </c>
      <c r="I78" s="237" t="s">
        <v>1622</v>
      </c>
      <c r="J78" s="228" t="s">
        <v>662</v>
      </c>
      <c r="K78" s="228" t="s">
        <v>1727</v>
      </c>
      <c r="L78" s="228" t="s">
        <v>664</v>
      </c>
      <c r="M78" s="228" t="s">
        <v>665</v>
      </c>
    </row>
    <row r="79" spans="1:13" ht="15" x14ac:dyDescent="0.2">
      <c r="A79" s="231">
        <v>60101600</v>
      </c>
      <c r="B79" s="238" t="s">
        <v>1623</v>
      </c>
      <c r="C79" s="230">
        <v>2</v>
      </c>
      <c r="D79" s="230">
        <v>11</v>
      </c>
      <c r="E79" s="230" t="s">
        <v>667</v>
      </c>
      <c r="F79" s="225">
        <v>31640000</v>
      </c>
      <c r="G79" s="236" t="s">
        <v>1624</v>
      </c>
      <c r="H79" s="236" t="s">
        <v>1625</v>
      </c>
      <c r="I79" s="237" t="s">
        <v>1626</v>
      </c>
      <c r="J79" s="228" t="s">
        <v>662</v>
      </c>
      <c r="K79" s="228" t="s">
        <v>1728</v>
      </c>
      <c r="L79" s="228" t="s">
        <v>664</v>
      </c>
      <c r="M79" s="228" t="s">
        <v>665</v>
      </c>
    </row>
    <row r="80" spans="1:13" ht="15" x14ac:dyDescent="0.2">
      <c r="A80" s="243" t="s">
        <v>1627</v>
      </c>
      <c r="B80" s="240" t="s">
        <v>1628</v>
      </c>
      <c r="C80" s="241">
        <v>1</v>
      </c>
      <c r="D80" s="241">
        <v>2</v>
      </c>
      <c r="E80" s="230"/>
      <c r="F80" s="225">
        <v>32480000</v>
      </c>
      <c r="G80" s="236" t="s">
        <v>1629</v>
      </c>
      <c r="H80" s="244" t="s">
        <v>1630</v>
      </c>
      <c r="I80" s="237" t="s">
        <v>1631</v>
      </c>
      <c r="J80" s="228" t="s">
        <v>662</v>
      </c>
      <c r="K80" s="228" t="s">
        <v>1729</v>
      </c>
      <c r="L80" s="228" t="s">
        <v>664</v>
      </c>
      <c r="M80" s="228" t="s">
        <v>665</v>
      </c>
    </row>
    <row r="81" spans="1:13" ht="15" x14ac:dyDescent="0.2">
      <c r="A81" s="231"/>
      <c r="B81" s="240" t="s">
        <v>1632</v>
      </c>
      <c r="C81" s="241">
        <v>2</v>
      </c>
      <c r="D81" s="241">
        <v>11</v>
      </c>
      <c r="E81" s="241" t="s">
        <v>667</v>
      </c>
      <c r="F81" s="225">
        <v>717890812</v>
      </c>
      <c r="G81" s="236" t="s">
        <v>1629</v>
      </c>
      <c r="H81" s="244" t="s">
        <v>1630</v>
      </c>
      <c r="I81" s="237" t="s">
        <v>1631</v>
      </c>
      <c r="J81" s="228" t="s">
        <v>662</v>
      </c>
      <c r="K81" s="228" t="s">
        <v>1730</v>
      </c>
      <c r="L81" s="228" t="s">
        <v>664</v>
      </c>
      <c r="M81" s="228" t="s">
        <v>665</v>
      </c>
    </row>
    <row r="82" spans="1:13" ht="15" x14ac:dyDescent="0.2">
      <c r="A82" s="231">
        <v>84131501</v>
      </c>
      <c r="B82" s="245" t="s">
        <v>1633</v>
      </c>
      <c r="C82" s="241">
        <v>2</v>
      </c>
      <c r="D82" s="241">
        <v>12</v>
      </c>
      <c r="E82" s="230" t="s">
        <v>667</v>
      </c>
      <c r="F82" s="225">
        <v>180000000</v>
      </c>
      <c r="G82" s="236" t="s">
        <v>1629</v>
      </c>
      <c r="H82" s="244" t="s">
        <v>1630</v>
      </c>
      <c r="I82" s="237" t="s">
        <v>1631</v>
      </c>
      <c r="J82" s="228" t="s">
        <v>662</v>
      </c>
      <c r="K82" s="228" t="s">
        <v>1731</v>
      </c>
      <c r="L82" s="228" t="s">
        <v>664</v>
      </c>
      <c r="M82" s="228" t="s">
        <v>665</v>
      </c>
    </row>
    <row r="83" spans="1:13" ht="15" x14ac:dyDescent="0.2">
      <c r="A83" s="231">
        <v>84131601</v>
      </c>
      <c r="B83" s="245" t="s">
        <v>1634</v>
      </c>
      <c r="C83" s="241">
        <v>2</v>
      </c>
      <c r="D83" s="241">
        <v>12</v>
      </c>
      <c r="E83" s="230" t="s">
        <v>667</v>
      </c>
      <c r="F83" s="225">
        <v>143000000</v>
      </c>
      <c r="G83" s="236" t="s">
        <v>1629</v>
      </c>
      <c r="H83" s="244" t="s">
        <v>1630</v>
      </c>
      <c r="I83" s="237" t="s">
        <v>1631</v>
      </c>
      <c r="J83" s="228" t="s">
        <v>662</v>
      </c>
      <c r="K83" s="228" t="s">
        <v>1732</v>
      </c>
      <c r="L83" s="228" t="s">
        <v>664</v>
      </c>
      <c r="M83" s="228" t="s">
        <v>665</v>
      </c>
    </row>
    <row r="84" spans="1:13" ht="15" x14ac:dyDescent="0.2">
      <c r="A84" s="231">
        <v>84130107</v>
      </c>
      <c r="B84" s="245" t="s">
        <v>1635</v>
      </c>
      <c r="C84" s="241">
        <v>2</v>
      </c>
      <c r="D84" s="241">
        <v>12</v>
      </c>
      <c r="E84" s="230" t="s">
        <v>667</v>
      </c>
      <c r="F84" s="225">
        <v>10000000</v>
      </c>
      <c r="G84" s="236" t="s">
        <v>1629</v>
      </c>
      <c r="H84" s="244" t="s">
        <v>1630</v>
      </c>
      <c r="I84" s="237" t="s">
        <v>1631</v>
      </c>
      <c r="J84" s="228" t="s">
        <v>662</v>
      </c>
      <c r="K84" s="228" t="s">
        <v>1733</v>
      </c>
      <c r="L84" s="228" t="s">
        <v>664</v>
      </c>
      <c r="M84" s="228" t="s">
        <v>665</v>
      </c>
    </row>
    <row r="85" spans="1:13" ht="15" x14ac:dyDescent="0.2">
      <c r="A85" s="231">
        <v>80131502</v>
      </c>
      <c r="B85" s="240" t="s">
        <v>1636</v>
      </c>
      <c r="C85" s="241">
        <v>1</v>
      </c>
      <c r="D85" s="241">
        <v>11</v>
      </c>
      <c r="E85" s="230" t="s">
        <v>667</v>
      </c>
      <c r="F85" s="225">
        <v>32394000</v>
      </c>
      <c r="G85" s="236" t="s">
        <v>1629</v>
      </c>
      <c r="H85" s="236" t="s">
        <v>1630</v>
      </c>
      <c r="I85" s="237" t="s">
        <v>1631</v>
      </c>
      <c r="J85" s="228" t="s">
        <v>662</v>
      </c>
      <c r="K85" s="228" t="s">
        <v>1734</v>
      </c>
      <c r="L85" s="228" t="s">
        <v>664</v>
      </c>
      <c r="M85" s="228" t="s">
        <v>665</v>
      </c>
    </row>
    <row r="86" spans="1:13" ht="15" x14ac:dyDescent="0.2">
      <c r="A86" s="231">
        <v>80131802</v>
      </c>
      <c r="B86" s="238" t="s">
        <v>1637</v>
      </c>
      <c r="C86" s="230">
        <v>1</v>
      </c>
      <c r="D86" s="230">
        <v>1</v>
      </c>
      <c r="E86" s="230" t="s">
        <v>667</v>
      </c>
      <c r="F86" s="225">
        <v>32480000</v>
      </c>
      <c r="G86" s="236" t="s">
        <v>1629</v>
      </c>
      <c r="H86" s="236" t="s">
        <v>1630</v>
      </c>
      <c r="I86" s="237" t="s">
        <v>1631</v>
      </c>
      <c r="J86" s="228" t="s">
        <v>662</v>
      </c>
      <c r="K86" s="228" t="s">
        <v>1735</v>
      </c>
      <c r="L86" s="228" t="s">
        <v>664</v>
      </c>
      <c r="M86" s="228" t="s">
        <v>665</v>
      </c>
    </row>
    <row r="87" spans="1:13" ht="15" x14ac:dyDescent="0.2">
      <c r="A87" s="231">
        <v>841111500</v>
      </c>
      <c r="B87" s="240" t="s">
        <v>1638</v>
      </c>
      <c r="C87" s="241">
        <v>1</v>
      </c>
      <c r="D87" s="241">
        <v>11</v>
      </c>
      <c r="E87" s="241" t="s">
        <v>667</v>
      </c>
      <c r="F87" s="242">
        <v>61251593.5</v>
      </c>
      <c r="G87" s="236" t="s">
        <v>1639</v>
      </c>
      <c r="H87" s="236" t="s">
        <v>1640</v>
      </c>
      <c r="I87" s="237" t="s">
        <v>1622</v>
      </c>
      <c r="J87" s="228" t="s">
        <v>662</v>
      </c>
      <c r="K87" s="228" t="s">
        <v>1736</v>
      </c>
      <c r="L87" s="228" t="s">
        <v>664</v>
      </c>
      <c r="M87" s="228" t="s">
        <v>665</v>
      </c>
    </row>
    <row r="88" spans="1:13" ht="15" x14ac:dyDescent="0.2">
      <c r="A88" s="231">
        <v>78111800</v>
      </c>
      <c r="B88" s="238" t="s">
        <v>1641</v>
      </c>
      <c r="C88" s="230">
        <v>1</v>
      </c>
      <c r="D88" s="230">
        <v>2</v>
      </c>
      <c r="E88" s="230" t="s">
        <v>667</v>
      </c>
      <c r="F88" s="225">
        <v>24805000</v>
      </c>
      <c r="G88" s="236" t="s">
        <v>1642</v>
      </c>
      <c r="H88" s="236" t="s">
        <v>1643</v>
      </c>
      <c r="I88" s="237" t="s">
        <v>1631</v>
      </c>
      <c r="J88" s="228" t="s">
        <v>662</v>
      </c>
      <c r="K88" s="228" t="s">
        <v>1737</v>
      </c>
      <c r="L88" s="228" t="s">
        <v>664</v>
      </c>
      <c r="M88" s="228" t="s">
        <v>665</v>
      </c>
    </row>
    <row r="89" spans="1:13" ht="30" x14ac:dyDescent="0.25">
      <c r="A89" s="234">
        <v>72101516</v>
      </c>
      <c r="B89" s="246" t="s">
        <v>1644</v>
      </c>
      <c r="C89" s="241">
        <v>11</v>
      </c>
      <c r="D89" s="241">
        <v>1</v>
      </c>
      <c r="E89" s="241" t="s">
        <v>1645</v>
      </c>
      <c r="F89" s="225">
        <v>7600000</v>
      </c>
      <c r="G89" s="247" t="s">
        <v>1646</v>
      </c>
      <c r="H89" s="247" t="s">
        <v>1647</v>
      </c>
      <c r="I89" s="248" t="s">
        <v>1648</v>
      </c>
      <c r="J89" s="228" t="s">
        <v>662</v>
      </c>
      <c r="K89" s="228" t="s">
        <v>1738</v>
      </c>
      <c r="L89" s="228" t="s">
        <v>664</v>
      </c>
      <c r="M89" s="228" t="s">
        <v>665</v>
      </c>
    </row>
    <row r="90" spans="1:13" ht="15" x14ac:dyDescent="0.2">
      <c r="A90" s="231">
        <v>80111501</v>
      </c>
      <c r="B90" s="240" t="s">
        <v>1649</v>
      </c>
      <c r="C90" s="241">
        <v>1</v>
      </c>
      <c r="D90" s="241">
        <v>11</v>
      </c>
      <c r="E90" s="241" t="s">
        <v>667</v>
      </c>
      <c r="F90" s="242">
        <v>100000000</v>
      </c>
      <c r="G90" s="236" t="s">
        <v>1650</v>
      </c>
      <c r="H90" s="236" t="s">
        <v>1651</v>
      </c>
      <c r="I90" s="237" t="s">
        <v>670</v>
      </c>
      <c r="J90" s="228" t="s">
        <v>662</v>
      </c>
      <c r="K90" s="228" t="s">
        <v>1739</v>
      </c>
      <c r="L90" s="228" t="s">
        <v>664</v>
      </c>
      <c r="M90" s="228" t="s">
        <v>665</v>
      </c>
    </row>
    <row r="91" spans="1:13" ht="15" x14ac:dyDescent="0.2">
      <c r="A91" s="220">
        <v>86101710</v>
      </c>
      <c r="B91" s="221" t="s">
        <v>666</v>
      </c>
      <c r="C91" s="249">
        <v>3</v>
      </c>
      <c r="D91" s="249">
        <v>9</v>
      </c>
      <c r="E91" s="224" t="s">
        <v>667</v>
      </c>
      <c r="F91" s="250">
        <v>48000000</v>
      </c>
      <c r="G91" s="226" t="s">
        <v>668</v>
      </c>
      <c r="H91" s="226" t="s">
        <v>669</v>
      </c>
      <c r="I91" s="251" t="s">
        <v>670</v>
      </c>
      <c r="J91" s="228" t="s">
        <v>662</v>
      </c>
      <c r="K91" s="228" t="s">
        <v>1740</v>
      </c>
      <c r="L91" s="228" t="s">
        <v>664</v>
      </c>
      <c r="M91" s="228" t="s">
        <v>665</v>
      </c>
    </row>
    <row r="92" spans="1:13" ht="15" x14ac:dyDescent="0.2">
      <c r="A92" s="252">
        <v>86132000</v>
      </c>
      <c r="B92" s="221" t="s">
        <v>671</v>
      </c>
      <c r="C92" s="249">
        <v>3</v>
      </c>
      <c r="D92" s="249">
        <v>5</v>
      </c>
      <c r="E92" s="224" t="s">
        <v>667</v>
      </c>
      <c r="F92" s="250">
        <v>30000000</v>
      </c>
      <c r="G92" s="226" t="s">
        <v>668</v>
      </c>
      <c r="H92" s="226" t="s">
        <v>669</v>
      </c>
      <c r="I92" s="251" t="s">
        <v>670</v>
      </c>
      <c r="J92" s="228" t="s">
        <v>662</v>
      </c>
      <c r="K92" s="228" t="s">
        <v>1741</v>
      </c>
      <c r="L92" s="228" t="s">
        <v>664</v>
      </c>
      <c r="M92" s="228" t="s">
        <v>665</v>
      </c>
    </row>
    <row r="93" spans="1:13" ht="15" x14ac:dyDescent="0.2">
      <c r="A93" s="220">
        <v>10151500</v>
      </c>
      <c r="B93" s="221" t="s">
        <v>672</v>
      </c>
      <c r="C93" s="249">
        <v>3</v>
      </c>
      <c r="D93" s="224">
        <v>1</v>
      </c>
      <c r="E93" s="224" t="s">
        <v>667</v>
      </c>
      <c r="F93" s="250">
        <v>8000000</v>
      </c>
      <c r="G93" s="226" t="s">
        <v>668</v>
      </c>
      <c r="H93" s="226" t="s">
        <v>669</v>
      </c>
      <c r="I93" s="251" t="s">
        <v>670</v>
      </c>
      <c r="J93" s="228" t="s">
        <v>662</v>
      </c>
      <c r="K93" s="228" t="s">
        <v>1742</v>
      </c>
      <c r="L93" s="228" t="s">
        <v>664</v>
      </c>
      <c r="M93" s="228" t="s">
        <v>665</v>
      </c>
    </row>
    <row r="94" spans="1:13" ht="30" x14ac:dyDescent="0.2">
      <c r="A94" s="220">
        <v>10170000</v>
      </c>
      <c r="B94" s="221" t="s">
        <v>673</v>
      </c>
      <c r="C94" s="249">
        <v>3</v>
      </c>
      <c r="D94" s="224">
        <v>1</v>
      </c>
      <c r="E94" s="224" t="s">
        <v>667</v>
      </c>
      <c r="F94" s="250">
        <v>15000000</v>
      </c>
      <c r="G94" s="226" t="s">
        <v>668</v>
      </c>
      <c r="H94" s="226" t="s">
        <v>669</v>
      </c>
      <c r="I94" s="251" t="s">
        <v>670</v>
      </c>
      <c r="J94" s="228" t="s">
        <v>662</v>
      </c>
      <c r="K94" s="228" t="s">
        <v>1743</v>
      </c>
      <c r="L94" s="228" t="s">
        <v>664</v>
      </c>
      <c r="M94" s="228" t="s">
        <v>665</v>
      </c>
    </row>
    <row r="95" spans="1:13" ht="15" x14ac:dyDescent="0.2">
      <c r="A95" s="220">
        <v>10191500</v>
      </c>
      <c r="B95" s="221" t="s">
        <v>674</v>
      </c>
      <c r="C95" s="249">
        <v>3</v>
      </c>
      <c r="D95" s="224">
        <v>1</v>
      </c>
      <c r="E95" s="224" t="s">
        <v>667</v>
      </c>
      <c r="F95" s="250">
        <v>14000000</v>
      </c>
      <c r="G95" s="226" t="s">
        <v>668</v>
      </c>
      <c r="H95" s="226" t="s">
        <v>669</v>
      </c>
      <c r="I95" s="251" t="s">
        <v>670</v>
      </c>
      <c r="J95" s="228" t="s">
        <v>662</v>
      </c>
      <c r="K95" s="228" t="s">
        <v>1744</v>
      </c>
      <c r="L95" s="228" t="s">
        <v>664</v>
      </c>
      <c r="M95" s="228" t="s">
        <v>665</v>
      </c>
    </row>
    <row r="96" spans="1:13" ht="30" x14ac:dyDescent="0.2">
      <c r="A96" s="220">
        <v>72101507</v>
      </c>
      <c r="B96" s="221" t="s">
        <v>675</v>
      </c>
      <c r="C96" s="249">
        <v>5</v>
      </c>
      <c r="D96" s="224">
        <v>7</v>
      </c>
      <c r="E96" s="224" t="s">
        <v>667</v>
      </c>
      <c r="F96" s="250">
        <v>15000000</v>
      </c>
      <c r="G96" s="226" t="s">
        <v>668</v>
      </c>
      <c r="H96" s="226" t="s">
        <v>669</v>
      </c>
      <c r="I96" s="251" t="s">
        <v>670</v>
      </c>
      <c r="J96" s="228" t="s">
        <v>662</v>
      </c>
      <c r="K96" s="228" t="s">
        <v>1745</v>
      </c>
      <c r="L96" s="228" t="s">
        <v>664</v>
      </c>
      <c r="M96" s="228" t="s">
        <v>665</v>
      </c>
    </row>
    <row r="97" spans="1:13" ht="15" x14ac:dyDescent="0.2">
      <c r="A97" s="220">
        <v>41111949</v>
      </c>
      <c r="B97" s="221" t="s">
        <v>676</v>
      </c>
      <c r="C97" s="249">
        <v>5</v>
      </c>
      <c r="D97" s="224">
        <v>7</v>
      </c>
      <c r="E97" s="224" t="s">
        <v>667</v>
      </c>
      <c r="F97" s="250">
        <v>2278500</v>
      </c>
      <c r="G97" s="226" t="s">
        <v>668</v>
      </c>
      <c r="H97" s="226" t="s">
        <v>669</v>
      </c>
      <c r="I97" s="251" t="s">
        <v>670</v>
      </c>
      <c r="J97" s="228" t="s">
        <v>662</v>
      </c>
      <c r="K97" s="228" t="s">
        <v>1746</v>
      </c>
      <c r="L97" s="228" t="s">
        <v>664</v>
      </c>
      <c r="M97" s="228" t="s">
        <v>665</v>
      </c>
    </row>
    <row r="98" spans="1:13" ht="15" x14ac:dyDescent="0.2">
      <c r="A98" s="220">
        <v>15121520</v>
      </c>
      <c r="B98" s="221" t="s">
        <v>677</v>
      </c>
      <c r="C98" s="249">
        <v>5</v>
      </c>
      <c r="D98" s="224">
        <v>7</v>
      </c>
      <c r="E98" s="224" t="s">
        <v>667</v>
      </c>
      <c r="F98" s="250">
        <v>6076000</v>
      </c>
      <c r="G98" s="226" t="s">
        <v>668</v>
      </c>
      <c r="H98" s="226" t="s">
        <v>669</v>
      </c>
      <c r="I98" s="251" t="s">
        <v>670</v>
      </c>
      <c r="J98" s="228" t="s">
        <v>662</v>
      </c>
      <c r="K98" s="228" t="s">
        <v>1747</v>
      </c>
      <c r="L98" s="228" t="s">
        <v>664</v>
      </c>
      <c r="M98" s="228" t="s">
        <v>665</v>
      </c>
    </row>
    <row r="99" spans="1:13" ht="15" x14ac:dyDescent="0.2">
      <c r="A99" s="220">
        <v>15111500</v>
      </c>
      <c r="B99" s="221" t="s">
        <v>678</v>
      </c>
      <c r="C99" s="249">
        <v>5</v>
      </c>
      <c r="D99" s="224">
        <v>7</v>
      </c>
      <c r="E99" s="224" t="s">
        <v>667</v>
      </c>
      <c r="F99" s="250">
        <v>8038000</v>
      </c>
      <c r="G99" s="226" t="s">
        <v>668</v>
      </c>
      <c r="H99" s="226" t="s">
        <v>669</v>
      </c>
      <c r="I99" s="251" t="s">
        <v>670</v>
      </c>
      <c r="J99" s="228" t="s">
        <v>662</v>
      </c>
      <c r="K99" s="228" t="s">
        <v>1748</v>
      </c>
      <c r="L99" s="228" t="s">
        <v>664</v>
      </c>
      <c r="M99" s="228" t="s">
        <v>665</v>
      </c>
    </row>
    <row r="100" spans="1:13" ht="15" x14ac:dyDescent="0.2">
      <c r="A100" s="220">
        <v>81141500</v>
      </c>
      <c r="B100" s="221" t="s">
        <v>679</v>
      </c>
      <c r="C100" s="249">
        <v>5</v>
      </c>
      <c r="D100" s="224">
        <v>7</v>
      </c>
      <c r="E100" s="224" t="s">
        <v>667</v>
      </c>
      <c r="F100" s="250">
        <v>4076000</v>
      </c>
      <c r="G100" s="226" t="s">
        <v>668</v>
      </c>
      <c r="H100" s="226" t="s">
        <v>669</v>
      </c>
      <c r="I100" s="251" t="s">
        <v>670</v>
      </c>
      <c r="J100" s="228" t="s">
        <v>662</v>
      </c>
      <c r="K100" s="228" t="s">
        <v>1749</v>
      </c>
      <c r="L100" s="228" t="s">
        <v>664</v>
      </c>
      <c r="M100" s="228" t="s">
        <v>665</v>
      </c>
    </row>
    <row r="101" spans="1:13" ht="15" x14ac:dyDescent="0.2">
      <c r="A101" s="220">
        <v>60141010</v>
      </c>
      <c r="B101" s="221" t="s">
        <v>680</v>
      </c>
      <c r="C101" s="249">
        <v>5</v>
      </c>
      <c r="D101" s="224">
        <v>7</v>
      </c>
      <c r="E101" s="224" t="s">
        <v>667</v>
      </c>
      <c r="F101" s="250">
        <v>1756650</v>
      </c>
      <c r="G101" s="226" t="s">
        <v>668</v>
      </c>
      <c r="H101" s="226" t="s">
        <v>669</v>
      </c>
      <c r="I101" s="251" t="s">
        <v>670</v>
      </c>
      <c r="J101" s="228" t="s">
        <v>662</v>
      </c>
      <c r="K101" s="228" t="s">
        <v>1750</v>
      </c>
      <c r="L101" s="228" t="s">
        <v>664</v>
      </c>
      <c r="M101" s="228" t="s">
        <v>665</v>
      </c>
    </row>
    <row r="102" spans="1:13" ht="15" x14ac:dyDescent="0.2">
      <c r="A102" s="220">
        <v>60141011</v>
      </c>
      <c r="B102" s="221" t="s">
        <v>680</v>
      </c>
      <c r="C102" s="249">
        <v>5</v>
      </c>
      <c r="D102" s="224">
        <v>7</v>
      </c>
      <c r="E102" s="224" t="s">
        <v>667</v>
      </c>
      <c r="F102" s="250">
        <v>2760450</v>
      </c>
      <c r="G102" s="226" t="s">
        <v>668</v>
      </c>
      <c r="H102" s="226" t="s">
        <v>669</v>
      </c>
      <c r="I102" s="251" t="s">
        <v>670</v>
      </c>
      <c r="J102" s="228" t="s">
        <v>662</v>
      </c>
      <c r="K102" s="228" t="s">
        <v>1751</v>
      </c>
      <c r="L102" s="228" t="s">
        <v>664</v>
      </c>
      <c r="M102" s="228" t="s">
        <v>665</v>
      </c>
    </row>
    <row r="103" spans="1:13" ht="15" x14ac:dyDescent="0.2">
      <c r="A103" s="220">
        <v>60141009</v>
      </c>
      <c r="B103" s="221" t="s">
        <v>680</v>
      </c>
      <c r="C103" s="249">
        <v>5</v>
      </c>
      <c r="D103" s="224">
        <v>7</v>
      </c>
      <c r="E103" s="224" t="s">
        <v>667</v>
      </c>
      <c r="F103" s="250">
        <v>3262350</v>
      </c>
      <c r="G103" s="226" t="s">
        <v>668</v>
      </c>
      <c r="H103" s="226" t="s">
        <v>669</v>
      </c>
      <c r="I103" s="251" t="s">
        <v>670</v>
      </c>
      <c r="J103" s="228" t="s">
        <v>662</v>
      </c>
      <c r="K103" s="228" t="s">
        <v>1752</v>
      </c>
      <c r="L103" s="228" t="s">
        <v>664</v>
      </c>
      <c r="M103" s="228" t="s">
        <v>665</v>
      </c>
    </row>
    <row r="104" spans="1:13" ht="15" x14ac:dyDescent="0.2">
      <c r="A104" s="220">
        <v>86132001</v>
      </c>
      <c r="B104" s="221" t="s">
        <v>679</v>
      </c>
      <c r="C104" s="249">
        <v>5</v>
      </c>
      <c r="D104" s="224">
        <v>7</v>
      </c>
      <c r="E104" s="224" t="s">
        <v>667</v>
      </c>
      <c r="F104" s="250">
        <v>1557000</v>
      </c>
      <c r="G104" s="226" t="s">
        <v>668</v>
      </c>
      <c r="H104" s="226" t="s">
        <v>669</v>
      </c>
      <c r="I104" s="251" t="s">
        <v>670</v>
      </c>
      <c r="J104" s="228" t="s">
        <v>662</v>
      </c>
      <c r="K104" s="228" t="s">
        <v>1753</v>
      </c>
      <c r="L104" s="228" t="s">
        <v>664</v>
      </c>
      <c r="M104" s="228" t="s">
        <v>665</v>
      </c>
    </row>
    <row r="105" spans="1:13" ht="30" x14ac:dyDescent="0.2">
      <c r="A105" s="220">
        <v>32151703</v>
      </c>
      <c r="B105" s="221" t="s">
        <v>681</v>
      </c>
      <c r="C105" s="249">
        <v>5</v>
      </c>
      <c r="D105" s="224">
        <v>7</v>
      </c>
      <c r="E105" s="224" t="s">
        <v>667</v>
      </c>
      <c r="F105" s="250">
        <v>666210</v>
      </c>
      <c r="G105" s="226" t="s">
        <v>668</v>
      </c>
      <c r="H105" s="226" t="s">
        <v>669</v>
      </c>
      <c r="I105" s="251" t="s">
        <v>670</v>
      </c>
      <c r="J105" s="228" t="s">
        <v>662</v>
      </c>
      <c r="K105" s="228" t="s">
        <v>1754</v>
      </c>
      <c r="L105" s="228" t="s">
        <v>664</v>
      </c>
      <c r="M105" s="228" t="s">
        <v>665</v>
      </c>
    </row>
    <row r="106" spans="1:13" ht="15" x14ac:dyDescent="0.2">
      <c r="A106" s="220">
        <v>27131707</v>
      </c>
      <c r="B106" s="221" t="s">
        <v>682</v>
      </c>
      <c r="C106" s="249">
        <v>5</v>
      </c>
      <c r="D106" s="224">
        <v>7</v>
      </c>
      <c r="E106" s="224" t="s">
        <v>667</v>
      </c>
      <c r="F106" s="250">
        <v>1068540</v>
      </c>
      <c r="G106" s="226" t="s">
        <v>668</v>
      </c>
      <c r="H106" s="226" t="s">
        <v>669</v>
      </c>
      <c r="I106" s="251" t="s">
        <v>670</v>
      </c>
      <c r="J106" s="228" t="s">
        <v>662</v>
      </c>
      <c r="K106" s="228" t="s">
        <v>1755</v>
      </c>
      <c r="L106" s="228" t="s">
        <v>664</v>
      </c>
      <c r="M106" s="228" t="s">
        <v>665</v>
      </c>
    </row>
    <row r="107" spans="1:13" ht="15" x14ac:dyDescent="0.2">
      <c r="A107" s="252">
        <v>24102004</v>
      </c>
      <c r="B107" s="221" t="s">
        <v>683</v>
      </c>
      <c r="C107" s="249">
        <v>5</v>
      </c>
      <c r="D107" s="224">
        <v>7</v>
      </c>
      <c r="E107" s="224" t="s">
        <v>667</v>
      </c>
      <c r="F107" s="250">
        <v>713300</v>
      </c>
      <c r="G107" s="226" t="s">
        <v>668</v>
      </c>
      <c r="H107" s="226" t="s">
        <v>669</v>
      </c>
      <c r="I107" s="251" t="s">
        <v>670</v>
      </c>
      <c r="J107" s="228" t="s">
        <v>662</v>
      </c>
      <c r="K107" s="228" t="s">
        <v>1756</v>
      </c>
      <c r="L107" s="228" t="s">
        <v>664</v>
      </c>
      <c r="M107" s="228" t="s">
        <v>665</v>
      </c>
    </row>
    <row r="108" spans="1:13" ht="15" x14ac:dyDescent="0.2">
      <c r="A108" s="220">
        <v>24102010</v>
      </c>
      <c r="B108" s="221" t="s">
        <v>684</v>
      </c>
      <c r="C108" s="249">
        <v>5</v>
      </c>
      <c r="D108" s="224">
        <v>7</v>
      </c>
      <c r="E108" s="224" t="s">
        <v>667</v>
      </c>
      <c r="F108" s="250">
        <v>10475000</v>
      </c>
      <c r="G108" s="226" t="s">
        <v>668</v>
      </c>
      <c r="H108" s="226" t="s">
        <v>669</v>
      </c>
      <c r="I108" s="251" t="s">
        <v>670</v>
      </c>
      <c r="J108" s="228" t="s">
        <v>662</v>
      </c>
      <c r="K108" s="228" t="s">
        <v>1757</v>
      </c>
      <c r="L108" s="228" t="s">
        <v>664</v>
      </c>
      <c r="M108" s="228" t="s">
        <v>665</v>
      </c>
    </row>
    <row r="109" spans="1:13" ht="15" x14ac:dyDescent="0.2">
      <c r="A109" s="220">
        <v>24112702</v>
      </c>
      <c r="B109" s="221" t="s">
        <v>685</v>
      </c>
      <c r="C109" s="249">
        <v>5</v>
      </c>
      <c r="D109" s="224">
        <v>7</v>
      </c>
      <c r="E109" s="224" t="s">
        <v>667</v>
      </c>
      <c r="F109" s="250">
        <v>1019000</v>
      </c>
      <c r="G109" s="226" t="s">
        <v>668</v>
      </c>
      <c r="H109" s="226" t="s">
        <v>669</v>
      </c>
      <c r="I109" s="251" t="s">
        <v>670</v>
      </c>
      <c r="J109" s="228" t="s">
        <v>662</v>
      </c>
      <c r="K109" s="228" t="s">
        <v>1758</v>
      </c>
      <c r="L109" s="228" t="s">
        <v>664</v>
      </c>
      <c r="M109" s="228" t="s">
        <v>665</v>
      </c>
    </row>
    <row r="110" spans="1:13" ht="15" x14ac:dyDescent="0.2">
      <c r="A110" s="220">
        <v>85161502</v>
      </c>
      <c r="B110" s="221" t="s">
        <v>686</v>
      </c>
      <c r="C110" s="249">
        <v>3</v>
      </c>
      <c r="D110" s="224">
        <v>1</v>
      </c>
      <c r="E110" s="224" t="s">
        <v>667</v>
      </c>
      <c r="F110" s="250">
        <v>14000000</v>
      </c>
      <c r="G110" s="226" t="s">
        <v>668</v>
      </c>
      <c r="H110" s="226" t="s">
        <v>669</v>
      </c>
      <c r="I110" s="251" t="s">
        <v>670</v>
      </c>
      <c r="J110" s="228" t="s">
        <v>662</v>
      </c>
      <c r="K110" s="228" t="s">
        <v>1759</v>
      </c>
      <c r="L110" s="228" t="s">
        <v>664</v>
      </c>
      <c r="M110" s="228" t="s">
        <v>665</v>
      </c>
    </row>
    <row r="111" spans="1:13" ht="15" x14ac:dyDescent="0.2">
      <c r="A111" s="220">
        <v>42131707</v>
      </c>
      <c r="B111" s="221" t="s">
        <v>687</v>
      </c>
      <c r="C111" s="249">
        <v>5</v>
      </c>
      <c r="D111" s="224">
        <v>1</v>
      </c>
      <c r="E111" s="224" t="s">
        <v>667</v>
      </c>
      <c r="F111" s="250">
        <v>325800</v>
      </c>
      <c r="G111" s="226" t="s">
        <v>668</v>
      </c>
      <c r="H111" s="226" t="s">
        <v>669</v>
      </c>
      <c r="I111" s="251" t="s">
        <v>670</v>
      </c>
      <c r="J111" s="228" t="s">
        <v>662</v>
      </c>
      <c r="K111" s="228" t="s">
        <v>1760</v>
      </c>
      <c r="L111" s="228" t="s">
        <v>664</v>
      </c>
      <c r="M111" s="228" t="s">
        <v>665</v>
      </c>
    </row>
    <row r="112" spans="1:13" ht="15" x14ac:dyDescent="0.2">
      <c r="A112" s="220">
        <v>42131604</v>
      </c>
      <c r="B112" s="221" t="s">
        <v>688</v>
      </c>
      <c r="C112" s="249">
        <v>5</v>
      </c>
      <c r="D112" s="224">
        <v>1</v>
      </c>
      <c r="E112" s="224" t="s">
        <v>667</v>
      </c>
      <c r="F112" s="250">
        <v>200560</v>
      </c>
      <c r="G112" s="226" t="s">
        <v>668</v>
      </c>
      <c r="H112" s="226" t="s">
        <v>669</v>
      </c>
      <c r="I112" s="251" t="s">
        <v>670</v>
      </c>
      <c r="J112" s="228" t="s">
        <v>662</v>
      </c>
      <c r="K112" s="228" t="s">
        <v>1761</v>
      </c>
      <c r="L112" s="228" t="s">
        <v>664</v>
      </c>
      <c r="M112" s="228" t="s">
        <v>665</v>
      </c>
    </row>
    <row r="113" spans="1:13" ht="15" x14ac:dyDescent="0.2">
      <c r="A113" s="220">
        <v>42131707</v>
      </c>
      <c r="B113" s="221" t="s">
        <v>689</v>
      </c>
      <c r="C113" s="249">
        <v>5</v>
      </c>
      <c r="D113" s="224">
        <v>1</v>
      </c>
      <c r="E113" s="224" t="s">
        <v>667</v>
      </c>
      <c r="F113" s="250">
        <v>612276</v>
      </c>
      <c r="G113" s="226" t="s">
        <v>668</v>
      </c>
      <c r="H113" s="226" t="s">
        <v>669</v>
      </c>
      <c r="I113" s="251" t="s">
        <v>670</v>
      </c>
      <c r="J113" s="228" t="s">
        <v>662</v>
      </c>
      <c r="K113" s="228" t="s">
        <v>1762</v>
      </c>
      <c r="L113" s="228" t="s">
        <v>664</v>
      </c>
      <c r="M113" s="228" t="s">
        <v>665</v>
      </c>
    </row>
    <row r="114" spans="1:13" ht="15" x14ac:dyDescent="0.2">
      <c r="A114" s="220">
        <v>42181705</v>
      </c>
      <c r="B114" s="221" t="s">
        <v>690</v>
      </c>
      <c r="C114" s="249">
        <v>5</v>
      </c>
      <c r="D114" s="224">
        <v>1</v>
      </c>
      <c r="E114" s="224" t="s">
        <v>667</v>
      </c>
      <c r="F114" s="250">
        <v>139992</v>
      </c>
      <c r="G114" s="226" t="s">
        <v>668</v>
      </c>
      <c r="H114" s="226" t="s">
        <v>669</v>
      </c>
      <c r="I114" s="251" t="s">
        <v>670</v>
      </c>
      <c r="J114" s="228" t="s">
        <v>662</v>
      </c>
      <c r="K114" s="228" t="s">
        <v>1763</v>
      </c>
      <c r="L114" s="228" t="s">
        <v>664</v>
      </c>
      <c r="M114" s="228" t="s">
        <v>665</v>
      </c>
    </row>
    <row r="115" spans="1:13" ht="30" x14ac:dyDescent="0.2">
      <c r="A115" s="220">
        <v>42221604</v>
      </c>
      <c r="B115" s="221" t="s">
        <v>691</v>
      </c>
      <c r="C115" s="249">
        <v>5</v>
      </c>
      <c r="D115" s="224">
        <v>1</v>
      </c>
      <c r="E115" s="224" t="s">
        <v>667</v>
      </c>
      <c r="F115" s="250">
        <v>52200</v>
      </c>
      <c r="G115" s="226" t="s">
        <v>668</v>
      </c>
      <c r="H115" s="226" t="s">
        <v>669</v>
      </c>
      <c r="I115" s="251" t="s">
        <v>670</v>
      </c>
      <c r="J115" s="228" t="s">
        <v>662</v>
      </c>
      <c r="K115" s="228" t="s">
        <v>1764</v>
      </c>
      <c r="L115" s="228" t="s">
        <v>664</v>
      </c>
      <c r="M115" s="228" t="s">
        <v>665</v>
      </c>
    </row>
    <row r="116" spans="1:13" ht="15" x14ac:dyDescent="0.2">
      <c r="A116" s="220">
        <v>42141503</v>
      </c>
      <c r="B116" s="221" t="s">
        <v>692</v>
      </c>
      <c r="C116" s="249">
        <v>5</v>
      </c>
      <c r="D116" s="224">
        <v>1</v>
      </c>
      <c r="E116" s="224" t="s">
        <v>667</v>
      </c>
      <c r="F116" s="250">
        <v>258800</v>
      </c>
      <c r="G116" s="226" t="s">
        <v>668</v>
      </c>
      <c r="H116" s="226" t="s">
        <v>669</v>
      </c>
      <c r="I116" s="251" t="s">
        <v>670</v>
      </c>
      <c r="J116" s="228" t="s">
        <v>662</v>
      </c>
      <c r="K116" s="228" t="s">
        <v>1765</v>
      </c>
      <c r="L116" s="228" t="s">
        <v>664</v>
      </c>
      <c r="M116" s="228" t="s">
        <v>665</v>
      </c>
    </row>
    <row r="117" spans="1:13" ht="30" x14ac:dyDescent="0.2">
      <c r="A117" s="220">
        <v>42221604</v>
      </c>
      <c r="B117" s="221" t="s">
        <v>691</v>
      </c>
      <c r="C117" s="249">
        <v>5</v>
      </c>
      <c r="D117" s="224">
        <v>1</v>
      </c>
      <c r="E117" s="224" t="s">
        <v>667</v>
      </c>
      <c r="F117" s="250">
        <v>102200</v>
      </c>
      <c r="G117" s="226" t="s">
        <v>668</v>
      </c>
      <c r="H117" s="226" t="s">
        <v>669</v>
      </c>
      <c r="I117" s="251" t="s">
        <v>670</v>
      </c>
      <c r="J117" s="228" t="s">
        <v>662</v>
      </c>
      <c r="K117" s="228" t="s">
        <v>1766</v>
      </c>
      <c r="L117" s="228" t="s">
        <v>664</v>
      </c>
      <c r="M117" s="228" t="s">
        <v>665</v>
      </c>
    </row>
    <row r="118" spans="1:13" ht="30" x14ac:dyDescent="0.2">
      <c r="A118" s="220">
        <v>42221604</v>
      </c>
      <c r="B118" s="221" t="s">
        <v>691</v>
      </c>
      <c r="C118" s="249">
        <v>5</v>
      </c>
      <c r="D118" s="224">
        <v>1</v>
      </c>
      <c r="E118" s="224" t="s">
        <v>667</v>
      </c>
      <c r="F118" s="250">
        <v>81670</v>
      </c>
      <c r="G118" s="226" t="s">
        <v>668</v>
      </c>
      <c r="H118" s="226" t="s">
        <v>669</v>
      </c>
      <c r="I118" s="251" t="s">
        <v>670</v>
      </c>
      <c r="J118" s="228" t="s">
        <v>662</v>
      </c>
      <c r="K118" s="228" t="s">
        <v>1767</v>
      </c>
      <c r="L118" s="228" t="s">
        <v>664</v>
      </c>
      <c r="M118" s="228" t="s">
        <v>665</v>
      </c>
    </row>
    <row r="119" spans="1:13" ht="15" x14ac:dyDescent="0.2">
      <c r="A119" s="220">
        <v>42311512</v>
      </c>
      <c r="B119" s="221" t="s">
        <v>693</v>
      </c>
      <c r="C119" s="249">
        <v>5</v>
      </c>
      <c r="D119" s="224">
        <v>1</v>
      </c>
      <c r="E119" s="224" t="s">
        <v>667</v>
      </c>
      <c r="F119" s="250">
        <v>627837</v>
      </c>
      <c r="G119" s="226" t="s">
        <v>668</v>
      </c>
      <c r="H119" s="226" t="s">
        <v>669</v>
      </c>
      <c r="I119" s="251" t="s">
        <v>670</v>
      </c>
      <c r="J119" s="228" t="s">
        <v>662</v>
      </c>
      <c r="K119" s="228" t="s">
        <v>1768</v>
      </c>
      <c r="L119" s="228" t="s">
        <v>664</v>
      </c>
      <c r="M119" s="228" t="s">
        <v>665</v>
      </c>
    </row>
    <row r="120" spans="1:13" ht="15" x14ac:dyDescent="0.2">
      <c r="A120" s="220">
        <v>42141501</v>
      </c>
      <c r="B120" s="221" t="s">
        <v>694</v>
      </c>
      <c r="C120" s="249">
        <v>5</v>
      </c>
      <c r="D120" s="224">
        <v>1</v>
      </c>
      <c r="E120" s="224" t="s">
        <v>667</v>
      </c>
      <c r="F120" s="250">
        <v>59800</v>
      </c>
      <c r="G120" s="226" t="s">
        <v>668</v>
      </c>
      <c r="H120" s="226" t="s">
        <v>669</v>
      </c>
      <c r="I120" s="251" t="s">
        <v>670</v>
      </c>
      <c r="J120" s="228" t="s">
        <v>662</v>
      </c>
      <c r="K120" s="228" t="s">
        <v>1769</v>
      </c>
      <c r="L120" s="228" t="s">
        <v>664</v>
      </c>
      <c r="M120" s="228" t="s">
        <v>665</v>
      </c>
    </row>
    <row r="121" spans="1:13" ht="15" x14ac:dyDescent="0.2">
      <c r="A121" s="220">
        <v>41122004</v>
      </c>
      <c r="B121" s="221" t="s">
        <v>695</v>
      </c>
      <c r="C121" s="249">
        <v>5</v>
      </c>
      <c r="D121" s="224">
        <v>1</v>
      </c>
      <c r="E121" s="224" t="s">
        <v>667</v>
      </c>
      <c r="F121" s="250">
        <v>282458</v>
      </c>
      <c r="G121" s="226" t="s">
        <v>668</v>
      </c>
      <c r="H121" s="226" t="s">
        <v>669</v>
      </c>
      <c r="I121" s="251" t="s">
        <v>670</v>
      </c>
      <c r="J121" s="228" t="s">
        <v>662</v>
      </c>
      <c r="K121" s="228" t="s">
        <v>1770</v>
      </c>
      <c r="L121" s="228" t="s">
        <v>664</v>
      </c>
      <c r="M121" s="228" t="s">
        <v>665</v>
      </c>
    </row>
    <row r="122" spans="1:13" ht="15" x14ac:dyDescent="0.2">
      <c r="A122" s="220">
        <v>41122004</v>
      </c>
      <c r="B122" s="221" t="s">
        <v>695</v>
      </c>
      <c r="C122" s="249">
        <v>5</v>
      </c>
      <c r="D122" s="224">
        <v>1</v>
      </c>
      <c r="E122" s="224" t="s">
        <v>667</v>
      </c>
      <c r="F122" s="250">
        <v>100205</v>
      </c>
      <c r="G122" s="226" t="s">
        <v>668</v>
      </c>
      <c r="H122" s="226" t="s">
        <v>669</v>
      </c>
      <c r="I122" s="251" t="s">
        <v>670</v>
      </c>
      <c r="J122" s="228" t="s">
        <v>662</v>
      </c>
      <c r="K122" s="228" t="s">
        <v>1771</v>
      </c>
      <c r="L122" s="228" t="s">
        <v>664</v>
      </c>
      <c r="M122" s="228" t="s">
        <v>665</v>
      </c>
    </row>
    <row r="123" spans="1:13" ht="15" x14ac:dyDescent="0.2">
      <c r="A123" s="220">
        <v>41122004</v>
      </c>
      <c r="B123" s="221" t="s">
        <v>695</v>
      </c>
      <c r="C123" s="249">
        <v>5</v>
      </c>
      <c r="D123" s="224">
        <v>1</v>
      </c>
      <c r="E123" s="224" t="s">
        <v>667</v>
      </c>
      <c r="F123" s="250">
        <v>167828</v>
      </c>
      <c r="G123" s="226" t="s">
        <v>668</v>
      </c>
      <c r="H123" s="226" t="s">
        <v>669</v>
      </c>
      <c r="I123" s="251" t="s">
        <v>670</v>
      </c>
      <c r="J123" s="228" t="s">
        <v>662</v>
      </c>
      <c r="K123" s="228" t="s">
        <v>1772</v>
      </c>
      <c r="L123" s="228" t="s">
        <v>664</v>
      </c>
      <c r="M123" s="228" t="s">
        <v>665</v>
      </c>
    </row>
    <row r="124" spans="1:13" ht="15" x14ac:dyDescent="0.2">
      <c r="A124" s="220">
        <v>41122004</v>
      </c>
      <c r="B124" s="221" t="s">
        <v>695</v>
      </c>
      <c r="C124" s="249">
        <v>5</v>
      </c>
      <c r="D124" s="224">
        <v>1</v>
      </c>
      <c r="E124" s="224" t="s">
        <v>667</v>
      </c>
      <c r="F124" s="250">
        <v>137072</v>
      </c>
      <c r="G124" s="226" t="s">
        <v>668</v>
      </c>
      <c r="H124" s="226" t="s">
        <v>669</v>
      </c>
      <c r="I124" s="251" t="s">
        <v>670</v>
      </c>
      <c r="J124" s="228" t="s">
        <v>662</v>
      </c>
      <c r="K124" s="228" t="s">
        <v>1773</v>
      </c>
      <c r="L124" s="228" t="s">
        <v>664</v>
      </c>
      <c r="M124" s="228" t="s">
        <v>665</v>
      </c>
    </row>
    <row r="125" spans="1:13" ht="15" x14ac:dyDescent="0.2">
      <c r="A125" s="220">
        <v>41122004</v>
      </c>
      <c r="B125" s="221" t="s">
        <v>695</v>
      </c>
      <c r="C125" s="249">
        <v>5</v>
      </c>
      <c r="D125" s="224">
        <v>1</v>
      </c>
      <c r="E125" s="224" t="s">
        <v>667</v>
      </c>
      <c r="F125" s="250">
        <v>185680</v>
      </c>
      <c r="G125" s="226" t="s">
        <v>668</v>
      </c>
      <c r="H125" s="226" t="s">
        <v>669</v>
      </c>
      <c r="I125" s="251" t="s">
        <v>670</v>
      </c>
      <c r="J125" s="228" t="s">
        <v>662</v>
      </c>
      <c r="K125" s="228" t="s">
        <v>1774</v>
      </c>
      <c r="L125" s="228" t="s">
        <v>664</v>
      </c>
      <c r="M125" s="228" t="s">
        <v>665</v>
      </c>
    </row>
    <row r="126" spans="1:13" ht="15" x14ac:dyDescent="0.2">
      <c r="A126" s="220">
        <v>42221504</v>
      </c>
      <c r="B126" s="221" t="s">
        <v>696</v>
      </c>
      <c r="C126" s="249">
        <v>5</v>
      </c>
      <c r="D126" s="224">
        <v>1</v>
      </c>
      <c r="E126" s="224" t="s">
        <v>667</v>
      </c>
      <c r="F126" s="250">
        <v>181960</v>
      </c>
      <c r="G126" s="226" t="s">
        <v>668</v>
      </c>
      <c r="H126" s="226" t="s">
        <v>669</v>
      </c>
      <c r="I126" s="251" t="s">
        <v>670</v>
      </c>
      <c r="J126" s="228" t="s">
        <v>662</v>
      </c>
      <c r="K126" s="228" t="s">
        <v>1775</v>
      </c>
      <c r="L126" s="228" t="s">
        <v>664</v>
      </c>
      <c r="M126" s="228" t="s">
        <v>665</v>
      </c>
    </row>
    <row r="127" spans="1:13" ht="15" x14ac:dyDescent="0.2">
      <c r="A127" s="220">
        <v>42221504</v>
      </c>
      <c r="B127" s="221" t="s">
        <v>696</v>
      </c>
      <c r="C127" s="249">
        <v>5</v>
      </c>
      <c r="D127" s="224">
        <v>1</v>
      </c>
      <c r="E127" s="224" t="s">
        <v>667</v>
      </c>
      <c r="F127" s="250">
        <v>202420</v>
      </c>
      <c r="G127" s="226" t="s">
        <v>668</v>
      </c>
      <c r="H127" s="226" t="s">
        <v>669</v>
      </c>
      <c r="I127" s="251" t="s">
        <v>670</v>
      </c>
      <c r="J127" s="228" t="s">
        <v>662</v>
      </c>
      <c r="K127" s="228" t="s">
        <v>1776</v>
      </c>
      <c r="L127" s="228" t="s">
        <v>664</v>
      </c>
      <c r="M127" s="228" t="s">
        <v>665</v>
      </c>
    </row>
    <row r="128" spans="1:13" ht="15" x14ac:dyDescent="0.2">
      <c r="A128" s="220">
        <v>42221504</v>
      </c>
      <c r="B128" s="221" t="s">
        <v>696</v>
      </c>
      <c r="C128" s="249">
        <v>5</v>
      </c>
      <c r="D128" s="224">
        <v>1</v>
      </c>
      <c r="E128" s="224" t="s">
        <v>667</v>
      </c>
      <c r="F128" s="250">
        <v>317600</v>
      </c>
      <c r="G128" s="226" t="s">
        <v>668</v>
      </c>
      <c r="H128" s="226" t="s">
        <v>669</v>
      </c>
      <c r="I128" s="251" t="s">
        <v>670</v>
      </c>
      <c r="J128" s="228" t="s">
        <v>662</v>
      </c>
      <c r="K128" s="228" t="s">
        <v>1777</v>
      </c>
      <c r="L128" s="228" t="s">
        <v>664</v>
      </c>
      <c r="M128" s="228" t="s">
        <v>665</v>
      </c>
    </row>
    <row r="129" spans="1:13" ht="30" x14ac:dyDescent="0.2">
      <c r="A129" s="220">
        <v>42221604</v>
      </c>
      <c r="B129" s="221" t="s">
        <v>691</v>
      </c>
      <c r="C129" s="249">
        <v>5</v>
      </c>
      <c r="D129" s="224">
        <v>1</v>
      </c>
      <c r="E129" s="224" t="s">
        <v>667</v>
      </c>
      <c r="F129" s="250">
        <v>317600</v>
      </c>
      <c r="G129" s="226" t="s">
        <v>668</v>
      </c>
      <c r="H129" s="226" t="s">
        <v>669</v>
      </c>
      <c r="I129" s="251" t="s">
        <v>670</v>
      </c>
      <c r="J129" s="228" t="s">
        <v>662</v>
      </c>
      <c r="K129" s="228" t="s">
        <v>1778</v>
      </c>
      <c r="L129" s="228" t="s">
        <v>664</v>
      </c>
      <c r="M129" s="228" t="s">
        <v>665</v>
      </c>
    </row>
    <row r="130" spans="1:13" ht="15" x14ac:dyDescent="0.2">
      <c r="A130" s="220">
        <v>42221603</v>
      </c>
      <c r="B130" s="221" t="s">
        <v>697</v>
      </c>
      <c r="C130" s="249">
        <v>5</v>
      </c>
      <c r="D130" s="224">
        <v>1</v>
      </c>
      <c r="E130" s="224" t="s">
        <v>667</v>
      </c>
      <c r="F130" s="250">
        <v>166300</v>
      </c>
      <c r="G130" s="226" t="s">
        <v>668</v>
      </c>
      <c r="H130" s="226" t="s">
        <v>669</v>
      </c>
      <c r="I130" s="251" t="s">
        <v>670</v>
      </c>
      <c r="J130" s="228" t="s">
        <v>662</v>
      </c>
      <c r="K130" s="228" t="s">
        <v>1779</v>
      </c>
      <c r="L130" s="228" t="s">
        <v>664</v>
      </c>
      <c r="M130" s="228" t="s">
        <v>665</v>
      </c>
    </row>
    <row r="131" spans="1:13" ht="15" x14ac:dyDescent="0.2">
      <c r="A131" s="220">
        <v>41104213</v>
      </c>
      <c r="B131" s="221" t="s">
        <v>698</v>
      </c>
      <c r="C131" s="249">
        <v>5</v>
      </c>
      <c r="D131" s="224">
        <v>1</v>
      </c>
      <c r="E131" s="224" t="s">
        <v>667</v>
      </c>
      <c r="F131" s="250">
        <v>166300</v>
      </c>
      <c r="G131" s="226" t="s">
        <v>668</v>
      </c>
      <c r="H131" s="226" t="s">
        <v>669</v>
      </c>
      <c r="I131" s="251" t="s">
        <v>670</v>
      </c>
      <c r="J131" s="228" t="s">
        <v>662</v>
      </c>
      <c r="K131" s="228" t="s">
        <v>1780</v>
      </c>
      <c r="L131" s="228" t="s">
        <v>664</v>
      </c>
      <c r="M131" s="228" t="s">
        <v>665</v>
      </c>
    </row>
    <row r="132" spans="1:13" ht="15" x14ac:dyDescent="0.2">
      <c r="A132" s="220">
        <v>42311707</v>
      </c>
      <c r="B132" s="221" t="s">
        <v>699</v>
      </c>
      <c r="C132" s="249">
        <v>5</v>
      </c>
      <c r="D132" s="224">
        <v>1</v>
      </c>
      <c r="E132" s="224" t="s">
        <v>667</v>
      </c>
      <c r="F132" s="250">
        <v>69360</v>
      </c>
      <c r="G132" s="226" t="s">
        <v>668</v>
      </c>
      <c r="H132" s="226" t="s">
        <v>669</v>
      </c>
      <c r="I132" s="251" t="s">
        <v>670</v>
      </c>
      <c r="J132" s="228" t="s">
        <v>662</v>
      </c>
      <c r="K132" s="228" t="s">
        <v>1781</v>
      </c>
      <c r="L132" s="228" t="s">
        <v>664</v>
      </c>
      <c r="M132" s="228" t="s">
        <v>665</v>
      </c>
    </row>
    <row r="133" spans="1:13" ht="15" x14ac:dyDescent="0.2">
      <c r="A133" s="220">
        <v>42311703</v>
      </c>
      <c r="B133" s="221" t="s">
        <v>700</v>
      </c>
      <c r="C133" s="249">
        <v>5</v>
      </c>
      <c r="D133" s="224">
        <v>1</v>
      </c>
      <c r="E133" s="224" t="s">
        <v>667</v>
      </c>
      <c r="F133" s="250">
        <v>62360</v>
      </c>
      <c r="G133" s="226" t="s">
        <v>668</v>
      </c>
      <c r="H133" s="226" t="s">
        <v>669</v>
      </c>
      <c r="I133" s="251" t="s">
        <v>670</v>
      </c>
      <c r="J133" s="228" t="s">
        <v>662</v>
      </c>
      <c r="K133" s="228" t="s">
        <v>1782</v>
      </c>
      <c r="L133" s="228" t="s">
        <v>664</v>
      </c>
      <c r="M133" s="228" t="s">
        <v>665</v>
      </c>
    </row>
    <row r="134" spans="1:13" ht="15" x14ac:dyDescent="0.2">
      <c r="A134" s="220">
        <v>42311703</v>
      </c>
      <c r="B134" s="221" t="s">
        <v>700</v>
      </c>
      <c r="C134" s="249">
        <v>5</v>
      </c>
      <c r="D134" s="224">
        <v>1</v>
      </c>
      <c r="E134" s="224" t="s">
        <v>667</v>
      </c>
      <c r="F134" s="250">
        <v>154481</v>
      </c>
      <c r="G134" s="226" t="s">
        <v>668</v>
      </c>
      <c r="H134" s="226" t="s">
        <v>669</v>
      </c>
      <c r="I134" s="251" t="s">
        <v>670</v>
      </c>
      <c r="J134" s="228" t="s">
        <v>662</v>
      </c>
      <c r="K134" s="228" t="s">
        <v>1783</v>
      </c>
      <c r="L134" s="228" t="s">
        <v>664</v>
      </c>
      <c r="M134" s="228" t="s">
        <v>665</v>
      </c>
    </row>
    <row r="135" spans="1:13" ht="15" x14ac:dyDescent="0.2">
      <c r="A135" s="220">
        <v>42132203</v>
      </c>
      <c r="B135" s="221" t="s">
        <v>701</v>
      </c>
      <c r="C135" s="249">
        <v>5</v>
      </c>
      <c r="D135" s="224">
        <v>1</v>
      </c>
      <c r="E135" s="224" t="s">
        <v>667</v>
      </c>
      <c r="F135" s="250">
        <v>194679</v>
      </c>
      <c r="G135" s="226" t="s">
        <v>668</v>
      </c>
      <c r="H135" s="226" t="s">
        <v>669</v>
      </c>
      <c r="I135" s="251" t="s">
        <v>670</v>
      </c>
      <c r="J135" s="228" t="s">
        <v>662</v>
      </c>
      <c r="K135" s="228" t="s">
        <v>1784</v>
      </c>
      <c r="L135" s="228" t="s">
        <v>664</v>
      </c>
      <c r="M135" s="228" t="s">
        <v>665</v>
      </c>
    </row>
    <row r="136" spans="1:13" ht="15" x14ac:dyDescent="0.2">
      <c r="A136" s="220">
        <v>42295451</v>
      </c>
      <c r="B136" s="221" t="s">
        <v>702</v>
      </c>
      <c r="C136" s="249">
        <v>5</v>
      </c>
      <c r="D136" s="224">
        <v>1</v>
      </c>
      <c r="E136" s="224" t="s">
        <v>667</v>
      </c>
      <c r="F136" s="250">
        <v>163380</v>
      </c>
      <c r="G136" s="226" t="s">
        <v>668</v>
      </c>
      <c r="H136" s="226" t="s">
        <v>669</v>
      </c>
      <c r="I136" s="251" t="s">
        <v>670</v>
      </c>
      <c r="J136" s="228" t="s">
        <v>662</v>
      </c>
      <c r="K136" s="228" t="s">
        <v>1785</v>
      </c>
      <c r="L136" s="228" t="s">
        <v>664</v>
      </c>
      <c r="M136" s="228" t="s">
        <v>665</v>
      </c>
    </row>
    <row r="137" spans="1:13" ht="15" x14ac:dyDescent="0.2">
      <c r="A137" s="220">
        <v>42295451</v>
      </c>
      <c r="B137" s="221" t="s">
        <v>702</v>
      </c>
      <c r="C137" s="249">
        <v>5</v>
      </c>
      <c r="D137" s="224">
        <v>1</v>
      </c>
      <c r="E137" s="224" t="s">
        <v>667</v>
      </c>
      <c r="F137" s="250">
        <v>144460</v>
      </c>
      <c r="G137" s="226" t="s">
        <v>668</v>
      </c>
      <c r="H137" s="226" t="s">
        <v>669</v>
      </c>
      <c r="I137" s="251" t="s">
        <v>670</v>
      </c>
      <c r="J137" s="228" t="s">
        <v>662</v>
      </c>
      <c r="K137" s="228" t="s">
        <v>1786</v>
      </c>
      <c r="L137" s="228" t="s">
        <v>664</v>
      </c>
      <c r="M137" s="228" t="s">
        <v>665</v>
      </c>
    </row>
    <row r="138" spans="1:13" ht="15" x14ac:dyDescent="0.2">
      <c r="A138" s="220">
        <v>42295451</v>
      </c>
      <c r="B138" s="221" t="s">
        <v>702</v>
      </c>
      <c r="C138" s="249">
        <v>5</v>
      </c>
      <c r="D138" s="224">
        <v>1</v>
      </c>
      <c r="E138" s="224" t="s">
        <v>667</v>
      </c>
      <c r="F138" s="250">
        <v>182840</v>
      </c>
      <c r="G138" s="226" t="s">
        <v>668</v>
      </c>
      <c r="H138" s="226" t="s">
        <v>669</v>
      </c>
      <c r="I138" s="251" t="s">
        <v>670</v>
      </c>
      <c r="J138" s="228" t="s">
        <v>662</v>
      </c>
      <c r="K138" s="228" t="s">
        <v>1787</v>
      </c>
      <c r="L138" s="228" t="s">
        <v>664</v>
      </c>
      <c r="M138" s="228" t="s">
        <v>665</v>
      </c>
    </row>
    <row r="139" spans="1:13" ht="15" x14ac:dyDescent="0.2">
      <c r="A139" s="220">
        <v>42132205</v>
      </c>
      <c r="B139" s="221" t="s">
        <v>703</v>
      </c>
      <c r="C139" s="249">
        <v>5</v>
      </c>
      <c r="D139" s="224">
        <v>1</v>
      </c>
      <c r="E139" s="224" t="s">
        <v>667</v>
      </c>
      <c r="F139" s="250">
        <v>683720</v>
      </c>
      <c r="G139" s="226" t="s">
        <v>668</v>
      </c>
      <c r="H139" s="226" t="s">
        <v>669</v>
      </c>
      <c r="I139" s="251" t="s">
        <v>670</v>
      </c>
      <c r="J139" s="228" t="s">
        <v>662</v>
      </c>
      <c r="K139" s="228" t="s">
        <v>1788</v>
      </c>
      <c r="L139" s="228" t="s">
        <v>664</v>
      </c>
      <c r="M139" s="228" t="s">
        <v>665</v>
      </c>
    </row>
    <row r="140" spans="1:13" ht="15" x14ac:dyDescent="0.2">
      <c r="A140" s="220">
        <v>42132205</v>
      </c>
      <c r="B140" s="221" t="s">
        <v>703</v>
      </c>
      <c r="C140" s="249">
        <v>5</v>
      </c>
      <c r="D140" s="224">
        <v>1</v>
      </c>
      <c r="E140" s="224" t="s">
        <v>667</v>
      </c>
      <c r="F140" s="250">
        <v>167080</v>
      </c>
      <c r="G140" s="226" t="s">
        <v>668</v>
      </c>
      <c r="H140" s="226" t="s">
        <v>669</v>
      </c>
      <c r="I140" s="251" t="s">
        <v>670</v>
      </c>
      <c r="J140" s="228" t="s">
        <v>662</v>
      </c>
      <c r="K140" s="228" t="s">
        <v>1789</v>
      </c>
      <c r="L140" s="228" t="s">
        <v>664</v>
      </c>
      <c r="M140" s="228" t="s">
        <v>665</v>
      </c>
    </row>
    <row r="141" spans="1:13" ht="15" x14ac:dyDescent="0.2">
      <c r="A141" s="220">
        <v>42132205</v>
      </c>
      <c r="B141" s="221" t="s">
        <v>703</v>
      </c>
      <c r="C141" s="249">
        <v>5</v>
      </c>
      <c r="D141" s="224">
        <v>1</v>
      </c>
      <c r="E141" s="224" t="s">
        <v>667</v>
      </c>
      <c r="F141" s="250">
        <v>796200</v>
      </c>
      <c r="G141" s="226" t="s">
        <v>668</v>
      </c>
      <c r="H141" s="226" t="s">
        <v>669</v>
      </c>
      <c r="I141" s="251" t="s">
        <v>670</v>
      </c>
      <c r="J141" s="228" t="s">
        <v>662</v>
      </c>
      <c r="K141" s="228" t="s">
        <v>1790</v>
      </c>
      <c r="L141" s="228" t="s">
        <v>664</v>
      </c>
      <c r="M141" s="228" t="s">
        <v>665</v>
      </c>
    </row>
    <row r="142" spans="1:13" ht="15" x14ac:dyDescent="0.2">
      <c r="A142" s="220">
        <v>47131502</v>
      </c>
      <c r="B142" s="221" t="s">
        <v>704</v>
      </c>
      <c r="C142" s="249">
        <v>5</v>
      </c>
      <c r="D142" s="224">
        <v>1</v>
      </c>
      <c r="E142" s="224" t="s">
        <v>667</v>
      </c>
      <c r="F142" s="250">
        <v>327480</v>
      </c>
      <c r="G142" s="226" t="s">
        <v>668</v>
      </c>
      <c r="H142" s="226" t="s">
        <v>669</v>
      </c>
      <c r="I142" s="251" t="s">
        <v>670</v>
      </c>
      <c r="J142" s="228" t="s">
        <v>662</v>
      </c>
      <c r="K142" s="228" t="s">
        <v>1791</v>
      </c>
      <c r="L142" s="228" t="s">
        <v>664</v>
      </c>
      <c r="M142" s="228" t="s">
        <v>665</v>
      </c>
    </row>
    <row r="143" spans="1:13" ht="15" x14ac:dyDescent="0.2">
      <c r="A143" s="220">
        <v>51191704</v>
      </c>
      <c r="B143" s="221" t="s">
        <v>705</v>
      </c>
      <c r="C143" s="249">
        <v>5</v>
      </c>
      <c r="D143" s="224">
        <v>1</v>
      </c>
      <c r="E143" s="224" t="s">
        <v>667</v>
      </c>
      <c r="F143" s="250">
        <v>191240</v>
      </c>
      <c r="G143" s="226" t="s">
        <v>668</v>
      </c>
      <c r="H143" s="226" t="s">
        <v>669</v>
      </c>
      <c r="I143" s="251" t="s">
        <v>670</v>
      </c>
      <c r="J143" s="228" t="s">
        <v>662</v>
      </c>
      <c r="K143" s="228" t="s">
        <v>1792</v>
      </c>
      <c r="L143" s="228" t="s">
        <v>664</v>
      </c>
      <c r="M143" s="228" t="s">
        <v>665</v>
      </c>
    </row>
    <row r="144" spans="1:13" ht="15" x14ac:dyDescent="0.2">
      <c r="A144" s="220">
        <v>51102710</v>
      </c>
      <c r="B144" s="221" t="s">
        <v>706</v>
      </c>
      <c r="C144" s="249">
        <v>5</v>
      </c>
      <c r="D144" s="224">
        <v>1</v>
      </c>
      <c r="E144" s="224" t="s">
        <v>667</v>
      </c>
      <c r="F144" s="250">
        <v>167080</v>
      </c>
      <c r="G144" s="226" t="s">
        <v>668</v>
      </c>
      <c r="H144" s="226" t="s">
        <v>669</v>
      </c>
      <c r="I144" s="251" t="s">
        <v>670</v>
      </c>
      <c r="J144" s="228" t="s">
        <v>662</v>
      </c>
      <c r="K144" s="228" t="s">
        <v>1793</v>
      </c>
      <c r="L144" s="228" t="s">
        <v>664</v>
      </c>
      <c r="M144" s="228" t="s">
        <v>665</v>
      </c>
    </row>
    <row r="145" spans="1:13" ht="15" x14ac:dyDescent="0.2">
      <c r="A145" s="220">
        <v>42142505</v>
      </c>
      <c r="B145" s="221" t="s">
        <v>707</v>
      </c>
      <c r="C145" s="249">
        <v>5</v>
      </c>
      <c r="D145" s="224">
        <v>1</v>
      </c>
      <c r="E145" s="224" t="s">
        <v>667</v>
      </c>
      <c r="F145" s="250">
        <v>192640</v>
      </c>
      <c r="G145" s="226" t="s">
        <v>668</v>
      </c>
      <c r="H145" s="226" t="s">
        <v>669</v>
      </c>
      <c r="I145" s="251" t="s">
        <v>670</v>
      </c>
      <c r="J145" s="228" t="s">
        <v>662</v>
      </c>
      <c r="K145" s="228" t="s">
        <v>1794</v>
      </c>
      <c r="L145" s="228" t="s">
        <v>664</v>
      </c>
      <c r="M145" s="228" t="s">
        <v>665</v>
      </c>
    </row>
    <row r="146" spans="1:13" ht="15" x14ac:dyDescent="0.2">
      <c r="A146" s="220">
        <v>47131502</v>
      </c>
      <c r="B146" s="221" t="s">
        <v>704</v>
      </c>
      <c r="C146" s="249">
        <v>5</v>
      </c>
      <c r="D146" s="224">
        <v>1</v>
      </c>
      <c r="E146" s="224" t="s">
        <v>667</v>
      </c>
      <c r="F146" s="250">
        <v>221460</v>
      </c>
      <c r="G146" s="226" t="s">
        <v>668</v>
      </c>
      <c r="H146" s="226" t="s">
        <v>669</v>
      </c>
      <c r="I146" s="251" t="s">
        <v>670</v>
      </c>
      <c r="J146" s="228" t="s">
        <v>662</v>
      </c>
      <c r="K146" s="228" t="s">
        <v>1795</v>
      </c>
      <c r="L146" s="228" t="s">
        <v>664</v>
      </c>
      <c r="M146" s="228" t="s">
        <v>665</v>
      </c>
    </row>
    <row r="147" spans="1:13" ht="15" x14ac:dyDescent="0.2">
      <c r="A147" s="220">
        <v>42292904</v>
      </c>
      <c r="B147" s="221" t="s">
        <v>708</v>
      </c>
      <c r="C147" s="249">
        <v>5</v>
      </c>
      <c r="D147" s="224">
        <v>1</v>
      </c>
      <c r="E147" s="224" t="s">
        <v>667</v>
      </c>
      <c r="F147" s="250">
        <v>650000</v>
      </c>
      <c r="G147" s="226" t="s">
        <v>668</v>
      </c>
      <c r="H147" s="226" t="s">
        <v>669</v>
      </c>
      <c r="I147" s="251" t="s">
        <v>670</v>
      </c>
      <c r="J147" s="228" t="s">
        <v>662</v>
      </c>
      <c r="K147" s="228" t="s">
        <v>1796</v>
      </c>
      <c r="L147" s="228" t="s">
        <v>664</v>
      </c>
      <c r="M147" s="228" t="s">
        <v>665</v>
      </c>
    </row>
    <row r="148" spans="1:13" ht="15" x14ac:dyDescent="0.2">
      <c r="A148" s="220">
        <v>42312201</v>
      </c>
      <c r="B148" s="221" t="s">
        <v>709</v>
      </c>
      <c r="C148" s="249">
        <v>5</v>
      </c>
      <c r="D148" s="224">
        <v>1</v>
      </c>
      <c r="E148" s="224" t="s">
        <v>667</v>
      </c>
      <c r="F148" s="250">
        <v>820000</v>
      </c>
      <c r="G148" s="226" t="s">
        <v>668</v>
      </c>
      <c r="H148" s="226" t="s">
        <v>669</v>
      </c>
      <c r="I148" s="251" t="s">
        <v>670</v>
      </c>
      <c r="J148" s="228" t="s">
        <v>662</v>
      </c>
      <c r="K148" s="228" t="s">
        <v>1797</v>
      </c>
      <c r="L148" s="228" t="s">
        <v>664</v>
      </c>
      <c r="M148" s="228" t="s">
        <v>665</v>
      </c>
    </row>
    <row r="149" spans="1:13" ht="15" x14ac:dyDescent="0.2">
      <c r="A149" s="220">
        <v>42312201</v>
      </c>
      <c r="B149" s="221" t="s">
        <v>709</v>
      </c>
      <c r="C149" s="249">
        <v>5</v>
      </c>
      <c r="D149" s="224">
        <v>1</v>
      </c>
      <c r="E149" s="224" t="s">
        <v>667</v>
      </c>
      <c r="F149" s="250">
        <v>1200000</v>
      </c>
      <c r="G149" s="226" t="s">
        <v>668</v>
      </c>
      <c r="H149" s="226" t="s">
        <v>669</v>
      </c>
      <c r="I149" s="251" t="s">
        <v>670</v>
      </c>
      <c r="J149" s="228" t="s">
        <v>662</v>
      </c>
      <c r="K149" s="228" t="s">
        <v>1798</v>
      </c>
      <c r="L149" s="228" t="s">
        <v>664</v>
      </c>
      <c r="M149" s="228" t="s">
        <v>665</v>
      </c>
    </row>
    <row r="150" spans="1:13" ht="15" x14ac:dyDescent="0.2">
      <c r="A150" s="220">
        <v>46182005</v>
      </c>
      <c r="B150" s="221" t="s">
        <v>710</v>
      </c>
      <c r="C150" s="249">
        <v>5</v>
      </c>
      <c r="D150" s="224">
        <v>1</v>
      </c>
      <c r="E150" s="224" t="s">
        <v>667</v>
      </c>
      <c r="F150" s="250">
        <v>114000</v>
      </c>
      <c r="G150" s="226" t="s">
        <v>668</v>
      </c>
      <c r="H150" s="226" t="s">
        <v>669</v>
      </c>
      <c r="I150" s="251" t="s">
        <v>670</v>
      </c>
      <c r="J150" s="228" t="s">
        <v>662</v>
      </c>
      <c r="K150" s="228" t="s">
        <v>1799</v>
      </c>
      <c r="L150" s="228" t="s">
        <v>664</v>
      </c>
      <c r="M150" s="228" t="s">
        <v>665</v>
      </c>
    </row>
    <row r="151" spans="1:13" ht="15" x14ac:dyDescent="0.2">
      <c r="A151" s="220">
        <v>46182005</v>
      </c>
      <c r="B151" s="221" t="s">
        <v>710</v>
      </c>
      <c r="C151" s="249">
        <v>5</v>
      </c>
      <c r="D151" s="224">
        <v>1</v>
      </c>
      <c r="E151" s="224" t="s">
        <v>667</v>
      </c>
      <c r="F151" s="250">
        <v>117300</v>
      </c>
      <c r="G151" s="226" t="s">
        <v>668</v>
      </c>
      <c r="H151" s="226" t="s">
        <v>669</v>
      </c>
      <c r="I151" s="251" t="s">
        <v>670</v>
      </c>
      <c r="J151" s="228" t="s">
        <v>662</v>
      </c>
      <c r="K151" s="228" t="s">
        <v>1800</v>
      </c>
      <c r="L151" s="228" t="s">
        <v>664</v>
      </c>
      <c r="M151" s="228" t="s">
        <v>665</v>
      </c>
    </row>
    <row r="152" spans="1:13" ht="15" x14ac:dyDescent="0.2">
      <c r="A152" s="220">
        <v>22101703</v>
      </c>
      <c r="B152" s="221" t="s">
        <v>711</v>
      </c>
      <c r="C152" s="249">
        <v>5</v>
      </c>
      <c r="D152" s="224">
        <v>1</v>
      </c>
      <c r="E152" s="224" t="s">
        <v>667</v>
      </c>
      <c r="F152" s="250">
        <v>232742</v>
      </c>
      <c r="G152" s="226" t="s">
        <v>668</v>
      </c>
      <c r="H152" s="226" t="s">
        <v>669</v>
      </c>
      <c r="I152" s="251" t="s">
        <v>670</v>
      </c>
      <c r="J152" s="228" t="s">
        <v>662</v>
      </c>
      <c r="K152" s="228" t="s">
        <v>1801</v>
      </c>
      <c r="L152" s="228" t="s">
        <v>664</v>
      </c>
      <c r="M152" s="228" t="s">
        <v>665</v>
      </c>
    </row>
    <row r="153" spans="1:13" ht="15" x14ac:dyDescent="0.2">
      <c r="A153" s="220">
        <v>42311519</v>
      </c>
      <c r="B153" s="221" t="s">
        <v>712</v>
      </c>
      <c r="C153" s="249">
        <v>5</v>
      </c>
      <c r="D153" s="224">
        <v>1</v>
      </c>
      <c r="E153" s="224" t="s">
        <v>667</v>
      </c>
      <c r="F153" s="250">
        <v>232742</v>
      </c>
      <c r="G153" s="226" t="s">
        <v>668</v>
      </c>
      <c r="H153" s="226" t="s">
        <v>669</v>
      </c>
      <c r="I153" s="251" t="s">
        <v>670</v>
      </c>
      <c r="J153" s="228" t="s">
        <v>662</v>
      </c>
      <c r="K153" s="228" t="s">
        <v>1802</v>
      </c>
      <c r="L153" s="228" t="s">
        <v>664</v>
      </c>
      <c r="M153" s="228" t="s">
        <v>665</v>
      </c>
    </row>
    <row r="154" spans="1:13" ht="15" x14ac:dyDescent="0.2">
      <c r="A154" s="220">
        <v>42295422</v>
      </c>
      <c r="B154" s="221" t="s">
        <v>713</v>
      </c>
      <c r="C154" s="249">
        <v>5</v>
      </c>
      <c r="D154" s="224">
        <v>1</v>
      </c>
      <c r="E154" s="224" t="s">
        <v>667</v>
      </c>
      <c r="F154" s="250">
        <v>1242900</v>
      </c>
      <c r="G154" s="226" t="s">
        <v>668</v>
      </c>
      <c r="H154" s="226" t="s">
        <v>669</v>
      </c>
      <c r="I154" s="251" t="s">
        <v>670</v>
      </c>
      <c r="J154" s="228" t="s">
        <v>662</v>
      </c>
      <c r="K154" s="228" t="s">
        <v>1803</v>
      </c>
      <c r="L154" s="228" t="s">
        <v>664</v>
      </c>
      <c r="M154" s="228" t="s">
        <v>665</v>
      </c>
    </row>
    <row r="155" spans="1:13" ht="15" x14ac:dyDescent="0.2">
      <c r="A155" s="220">
        <v>53131608</v>
      </c>
      <c r="B155" s="221" t="s">
        <v>714</v>
      </c>
      <c r="C155" s="249">
        <v>5</v>
      </c>
      <c r="D155" s="224">
        <v>1</v>
      </c>
      <c r="E155" s="224" t="s">
        <v>667</v>
      </c>
      <c r="F155" s="250">
        <v>1480430</v>
      </c>
      <c r="G155" s="226" t="s">
        <v>668</v>
      </c>
      <c r="H155" s="226" t="s">
        <v>669</v>
      </c>
      <c r="I155" s="251" t="s">
        <v>670</v>
      </c>
      <c r="J155" s="228" t="s">
        <v>662</v>
      </c>
      <c r="K155" s="228" t="s">
        <v>1804</v>
      </c>
      <c r="L155" s="228" t="s">
        <v>664</v>
      </c>
      <c r="M155" s="228" t="s">
        <v>665</v>
      </c>
    </row>
    <row r="156" spans="1:13" ht="15" x14ac:dyDescent="0.2">
      <c r="A156" s="220">
        <v>53131608</v>
      </c>
      <c r="B156" s="221" t="s">
        <v>714</v>
      </c>
      <c r="C156" s="249">
        <v>5</v>
      </c>
      <c r="D156" s="224">
        <v>1</v>
      </c>
      <c r="E156" s="224" t="s">
        <v>667</v>
      </c>
      <c r="F156" s="250">
        <v>590484</v>
      </c>
      <c r="G156" s="226" t="s">
        <v>668</v>
      </c>
      <c r="H156" s="226" t="s">
        <v>669</v>
      </c>
      <c r="I156" s="251" t="s">
        <v>670</v>
      </c>
      <c r="J156" s="228" t="s">
        <v>662</v>
      </c>
      <c r="K156" s="228" t="s">
        <v>1805</v>
      </c>
      <c r="L156" s="228" t="s">
        <v>664</v>
      </c>
      <c r="M156" s="228" t="s">
        <v>665</v>
      </c>
    </row>
    <row r="157" spans="1:13" ht="15" x14ac:dyDescent="0.2">
      <c r="A157" s="220">
        <v>53131608</v>
      </c>
      <c r="B157" s="221" t="s">
        <v>714</v>
      </c>
      <c r="C157" s="249">
        <v>5</v>
      </c>
      <c r="D157" s="224">
        <v>1</v>
      </c>
      <c r="E157" s="224" t="s">
        <v>667</v>
      </c>
      <c r="F157" s="250">
        <v>70800</v>
      </c>
      <c r="G157" s="226" t="s">
        <v>668</v>
      </c>
      <c r="H157" s="226" t="s">
        <v>669</v>
      </c>
      <c r="I157" s="251" t="s">
        <v>670</v>
      </c>
      <c r="J157" s="228" t="s">
        <v>662</v>
      </c>
      <c r="K157" s="228" t="s">
        <v>1806</v>
      </c>
      <c r="L157" s="228" t="s">
        <v>664</v>
      </c>
      <c r="M157" s="228" t="s">
        <v>665</v>
      </c>
    </row>
    <row r="158" spans="1:13" ht="15" x14ac:dyDescent="0.2">
      <c r="A158" s="220">
        <v>41122601</v>
      </c>
      <c r="B158" s="221" t="s">
        <v>715</v>
      </c>
      <c r="C158" s="249">
        <v>5</v>
      </c>
      <c r="D158" s="224">
        <v>1</v>
      </c>
      <c r="E158" s="224" t="s">
        <v>667</v>
      </c>
      <c r="F158" s="250">
        <v>152080</v>
      </c>
      <c r="G158" s="226" t="s">
        <v>668</v>
      </c>
      <c r="H158" s="226" t="s">
        <v>669</v>
      </c>
      <c r="I158" s="251" t="s">
        <v>670</v>
      </c>
      <c r="J158" s="228" t="s">
        <v>662</v>
      </c>
      <c r="K158" s="228" t="s">
        <v>1807</v>
      </c>
      <c r="L158" s="228" t="s">
        <v>664</v>
      </c>
      <c r="M158" s="228" t="s">
        <v>665</v>
      </c>
    </row>
    <row r="159" spans="1:13" ht="15" x14ac:dyDescent="0.2">
      <c r="A159" s="220">
        <v>42311527</v>
      </c>
      <c r="B159" s="221" t="s">
        <v>716</v>
      </c>
      <c r="C159" s="249">
        <v>5</v>
      </c>
      <c r="D159" s="224">
        <v>1</v>
      </c>
      <c r="E159" s="224" t="s">
        <v>667</v>
      </c>
      <c r="F159" s="250">
        <v>139825</v>
      </c>
      <c r="G159" s="226" t="s">
        <v>668</v>
      </c>
      <c r="H159" s="226" t="s">
        <v>669</v>
      </c>
      <c r="I159" s="251" t="s">
        <v>670</v>
      </c>
      <c r="J159" s="228" t="s">
        <v>662</v>
      </c>
      <c r="K159" s="228" t="s">
        <v>1808</v>
      </c>
      <c r="L159" s="228" t="s">
        <v>664</v>
      </c>
      <c r="M159" s="228" t="s">
        <v>665</v>
      </c>
    </row>
    <row r="160" spans="1:13" ht="15" x14ac:dyDescent="0.2">
      <c r="A160" s="220">
        <v>42312305</v>
      </c>
      <c r="B160" s="221" t="s">
        <v>717</v>
      </c>
      <c r="C160" s="249">
        <v>5</v>
      </c>
      <c r="D160" s="224">
        <v>1</v>
      </c>
      <c r="E160" s="224" t="s">
        <v>667</v>
      </c>
      <c r="F160" s="250">
        <v>164600</v>
      </c>
      <c r="G160" s="226" t="s">
        <v>668</v>
      </c>
      <c r="H160" s="226" t="s">
        <v>669</v>
      </c>
      <c r="I160" s="251" t="s">
        <v>670</v>
      </c>
      <c r="J160" s="228" t="s">
        <v>662</v>
      </c>
      <c r="K160" s="228" t="s">
        <v>1809</v>
      </c>
      <c r="L160" s="228" t="s">
        <v>664</v>
      </c>
      <c r="M160" s="228" t="s">
        <v>665</v>
      </c>
    </row>
    <row r="161" spans="1:13" ht="15" x14ac:dyDescent="0.2">
      <c r="A161" s="220">
        <v>41104112</v>
      </c>
      <c r="B161" s="221" t="s">
        <v>718</v>
      </c>
      <c r="C161" s="249">
        <v>5</v>
      </c>
      <c r="D161" s="224">
        <v>1</v>
      </c>
      <c r="E161" s="224" t="s">
        <v>667</v>
      </c>
      <c r="F161" s="250">
        <v>231560</v>
      </c>
      <c r="G161" s="226" t="s">
        <v>668</v>
      </c>
      <c r="H161" s="226" t="s">
        <v>669</v>
      </c>
      <c r="I161" s="251" t="s">
        <v>670</v>
      </c>
      <c r="J161" s="228" t="s">
        <v>662</v>
      </c>
      <c r="K161" s="228" t="s">
        <v>1810</v>
      </c>
      <c r="L161" s="228" t="s">
        <v>664</v>
      </c>
      <c r="M161" s="228" t="s">
        <v>665</v>
      </c>
    </row>
    <row r="162" spans="1:13" ht="15" x14ac:dyDescent="0.2">
      <c r="A162" s="220">
        <v>41104112</v>
      </c>
      <c r="B162" s="221" t="s">
        <v>718</v>
      </c>
      <c r="C162" s="249">
        <v>5</v>
      </c>
      <c r="D162" s="224">
        <v>1</v>
      </c>
      <c r="E162" s="224" t="s">
        <v>667</v>
      </c>
      <c r="F162" s="250">
        <v>170000</v>
      </c>
      <c r="G162" s="226" t="s">
        <v>668</v>
      </c>
      <c r="H162" s="226" t="s">
        <v>669</v>
      </c>
      <c r="I162" s="251" t="s">
        <v>670</v>
      </c>
      <c r="J162" s="228" t="s">
        <v>662</v>
      </c>
      <c r="K162" s="228" t="s">
        <v>1811</v>
      </c>
      <c r="L162" s="228" t="s">
        <v>664</v>
      </c>
      <c r="M162" s="228" t="s">
        <v>665</v>
      </c>
    </row>
    <row r="163" spans="1:13" ht="15" x14ac:dyDescent="0.2">
      <c r="A163" s="220">
        <v>41104111</v>
      </c>
      <c r="B163" s="221" t="s">
        <v>719</v>
      </c>
      <c r="C163" s="249">
        <v>5</v>
      </c>
      <c r="D163" s="224">
        <v>1</v>
      </c>
      <c r="E163" s="224" t="s">
        <v>667</v>
      </c>
      <c r="F163" s="250">
        <v>261760</v>
      </c>
      <c r="G163" s="226" t="s">
        <v>668</v>
      </c>
      <c r="H163" s="226" t="s">
        <v>669</v>
      </c>
      <c r="I163" s="251" t="s">
        <v>670</v>
      </c>
      <c r="J163" s="228" t="s">
        <v>662</v>
      </c>
      <c r="K163" s="228" t="s">
        <v>1812</v>
      </c>
      <c r="L163" s="228" t="s">
        <v>664</v>
      </c>
      <c r="M163" s="228" t="s">
        <v>665</v>
      </c>
    </row>
    <row r="164" spans="1:13" ht="15" x14ac:dyDescent="0.2">
      <c r="A164" s="220">
        <v>42231702</v>
      </c>
      <c r="B164" s="221" t="s">
        <v>720</v>
      </c>
      <c r="C164" s="249">
        <v>5</v>
      </c>
      <c r="D164" s="224">
        <v>1</v>
      </c>
      <c r="E164" s="224" t="s">
        <v>667</v>
      </c>
      <c r="F164" s="250">
        <v>20300</v>
      </c>
      <c r="G164" s="226" t="s">
        <v>668</v>
      </c>
      <c r="H164" s="226" t="s">
        <v>669</v>
      </c>
      <c r="I164" s="251" t="s">
        <v>670</v>
      </c>
      <c r="J164" s="228" t="s">
        <v>662</v>
      </c>
      <c r="K164" s="228" t="s">
        <v>1813</v>
      </c>
      <c r="L164" s="228" t="s">
        <v>664</v>
      </c>
      <c r="M164" s="228" t="s">
        <v>665</v>
      </c>
    </row>
    <row r="165" spans="1:13" ht="15" x14ac:dyDescent="0.2">
      <c r="A165" s="220">
        <v>42231609</v>
      </c>
      <c r="B165" s="221" t="s">
        <v>721</v>
      </c>
      <c r="C165" s="249">
        <v>5</v>
      </c>
      <c r="D165" s="224">
        <v>1</v>
      </c>
      <c r="E165" s="224" t="s">
        <v>667</v>
      </c>
      <c r="F165" s="250">
        <v>362200</v>
      </c>
      <c r="G165" s="226" t="s">
        <v>668</v>
      </c>
      <c r="H165" s="226" t="s">
        <v>669</v>
      </c>
      <c r="I165" s="251" t="s">
        <v>670</v>
      </c>
      <c r="J165" s="228" t="s">
        <v>662</v>
      </c>
      <c r="K165" s="228" t="s">
        <v>1814</v>
      </c>
      <c r="L165" s="228" t="s">
        <v>664</v>
      </c>
      <c r="M165" s="228" t="s">
        <v>665</v>
      </c>
    </row>
    <row r="166" spans="1:13" ht="15" x14ac:dyDescent="0.2">
      <c r="A166" s="220">
        <v>42231604</v>
      </c>
      <c r="B166" s="221" t="s">
        <v>722</v>
      </c>
      <c r="C166" s="249">
        <v>5</v>
      </c>
      <c r="D166" s="224">
        <v>1</v>
      </c>
      <c r="E166" s="224" t="s">
        <v>667</v>
      </c>
      <c r="F166" s="250">
        <v>42306</v>
      </c>
      <c r="G166" s="226" t="s">
        <v>668</v>
      </c>
      <c r="H166" s="226" t="s">
        <v>669</v>
      </c>
      <c r="I166" s="251" t="s">
        <v>670</v>
      </c>
      <c r="J166" s="228" t="s">
        <v>662</v>
      </c>
      <c r="K166" s="228" t="s">
        <v>1815</v>
      </c>
      <c r="L166" s="228" t="s">
        <v>664</v>
      </c>
      <c r="M166" s="228" t="s">
        <v>665</v>
      </c>
    </row>
    <row r="167" spans="1:13" ht="15" x14ac:dyDescent="0.2">
      <c r="A167" s="220">
        <v>42142707</v>
      </c>
      <c r="B167" s="221" t="s">
        <v>723</v>
      </c>
      <c r="C167" s="249">
        <v>5</v>
      </c>
      <c r="D167" s="224">
        <v>1</v>
      </c>
      <c r="E167" s="224" t="s">
        <v>667</v>
      </c>
      <c r="F167" s="250">
        <v>55959</v>
      </c>
      <c r="G167" s="226" t="s">
        <v>668</v>
      </c>
      <c r="H167" s="226" t="s">
        <v>669</v>
      </c>
      <c r="I167" s="251" t="s">
        <v>670</v>
      </c>
      <c r="J167" s="228" t="s">
        <v>662</v>
      </c>
      <c r="K167" s="228" t="s">
        <v>1816</v>
      </c>
      <c r="L167" s="228" t="s">
        <v>664</v>
      </c>
      <c r="M167" s="228" t="s">
        <v>665</v>
      </c>
    </row>
    <row r="168" spans="1:13" ht="15" x14ac:dyDescent="0.2">
      <c r="A168" s="220">
        <v>42142707</v>
      </c>
      <c r="B168" s="221" t="s">
        <v>723</v>
      </c>
      <c r="C168" s="249">
        <v>5</v>
      </c>
      <c r="D168" s="224">
        <v>1</v>
      </c>
      <c r="E168" s="224" t="s">
        <v>667</v>
      </c>
      <c r="F168" s="250">
        <v>106020</v>
      </c>
      <c r="G168" s="226" t="s">
        <v>668</v>
      </c>
      <c r="H168" s="226" t="s">
        <v>669</v>
      </c>
      <c r="I168" s="251" t="s">
        <v>670</v>
      </c>
      <c r="J168" s="228" t="s">
        <v>662</v>
      </c>
      <c r="K168" s="228" t="s">
        <v>1817</v>
      </c>
      <c r="L168" s="228" t="s">
        <v>664</v>
      </c>
      <c r="M168" s="228" t="s">
        <v>665</v>
      </c>
    </row>
    <row r="169" spans="1:13" ht="15" x14ac:dyDescent="0.2">
      <c r="A169" s="220">
        <v>42142707</v>
      </c>
      <c r="B169" s="221" t="s">
        <v>723</v>
      </c>
      <c r="C169" s="249">
        <v>5</v>
      </c>
      <c r="D169" s="224">
        <v>1</v>
      </c>
      <c r="E169" s="224" t="s">
        <v>667</v>
      </c>
      <c r="F169" s="250">
        <v>249150</v>
      </c>
      <c r="G169" s="226" t="s">
        <v>668</v>
      </c>
      <c r="H169" s="226" t="s">
        <v>669</v>
      </c>
      <c r="I169" s="251" t="s">
        <v>670</v>
      </c>
      <c r="J169" s="228" t="s">
        <v>662</v>
      </c>
      <c r="K169" s="228" t="s">
        <v>1818</v>
      </c>
      <c r="L169" s="228" t="s">
        <v>664</v>
      </c>
      <c r="M169" s="228" t="s">
        <v>665</v>
      </c>
    </row>
    <row r="170" spans="1:13" ht="15" x14ac:dyDescent="0.2">
      <c r="A170" s="220">
        <v>42142707</v>
      </c>
      <c r="B170" s="221" t="s">
        <v>723</v>
      </c>
      <c r="C170" s="249">
        <v>5</v>
      </c>
      <c r="D170" s="224">
        <v>1</v>
      </c>
      <c r="E170" s="224" t="s">
        <v>667</v>
      </c>
      <c r="F170" s="250">
        <v>157600</v>
      </c>
      <c r="G170" s="226" t="s">
        <v>668</v>
      </c>
      <c r="H170" s="226" t="s">
        <v>669</v>
      </c>
      <c r="I170" s="251" t="s">
        <v>670</v>
      </c>
      <c r="J170" s="228" t="s">
        <v>662</v>
      </c>
      <c r="K170" s="228" t="s">
        <v>1819</v>
      </c>
      <c r="L170" s="228" t="s">
        <v>664</v>
      </c>
      <c r="M170" s="228" t="s">
        <v>665</v>
      </c>
    </row>
    <row r="171" spans="1:13" ht="15" x14ac:dyDescent="0.2">
      <c r="A171" s="220">
        <v>42142707</v>
      </c>
      <c r="B171" s="221" t="s">
        <v>723</v>
      </c>
      <c r="C171" s="249">
        <v>5</v>
      </c>
      <c r="D171" s="224">
        <v>1</v>
      </c>
      <c r="E171" s="224" t="s">
        <v>667</v>
      </c>
      <c r="F171" s="250">
        <v>59172</v>
      </c>
      <c r="G171" s="226" t="s">
        <v>668</v>
      </c>
      <c r="H171" s="226" t="s">
        <v>669</v>
      </c>
      <c r="I171" s="251" t="s">
        <v>670</v>
      </c>
      <c r="J171" s="228" t="s">
        <v>662</v>
      </c>
      <c r="K171" s="228" t="s">
        <v>1820</v>
      </c>
      <c r="L171" s="228" t="s">
        <v>664</v>
      </c>
      <c r="M171" s="228" t="s">
        <v>665</v>
      </c>
    </row>
    <row r="172" spans="1:13" ht="15" x14ac:dyDescent="0.2">
      <c r="A172" s="220">
        <v>42221503</v>
      </c>
      <c r="B172" s="221" t="s">
        <v>724</v>
      </c>
      <c r="C172" s="249">
        <v>5</v>
      </c>
      <c r="D172" s="224">
        <v>1</v>
      </c>
      <c r="E172" s="224" t="s">
        <v>667</v>
      </c>
      <c r="F172" s="250">
        <v>398000</v>
      </c>
      <c r="G172" s="226" t="s">
        <v>668</v>
      </c>
      <c r="H172" s="226" t="s">
        <v>669</v>
      </c>
      <c r="I172" s="251" t="s">
        <v>670</v>
      </c>
      <c r="J172" s="228" t="s">
        <v>662</v>
      </c>
      <c r="K172" s="228" t="s">
        <v>1821</v>
      </c>
      <c r="L172" s="228" t="s">
        <v>664</v>
      </c>
      <c r="M172" s="228" t="s">
        <v>665</v>
      </c>
    </row>
    <row r="173" spans="1:13" ht="30" x14ac:dyDescent="0.2">
      <c r="A173" s="220">
        <v>42221505</v>
      </c>
      <c r="B173" s="221" t="s">
        <v>725</v>
      </c>
      <c r="C173" s="249">
        <v>5</v>
      </c>
      <c r="D173" s="224">
        <v>1</v>
      </c>
      <c r="E173" s="224" t="s">
        <v>667</v>
      </c>
      <c r="F173" s="250">
        <v>120000</v>
      </c>
      <c r="G173" s="226" t="s">
        <v>668</v>
      </c>
      <c r="H173" s="226" t="s">
        <v>669</v>
      </c>
      <c r="I173" s="251" t="s">
        <v>670</v>
      </c>
      <c r="J173" s="228" t="s">
        <v>662</v>
      </c>
      <c r="K173" s="228" t="s">
        <v>1822</v>
      </c>
      <c r="L173" s="228" t="s">
        <v>664</v>
      </c>
      <c r="M173" s="228" t="s">
        <v>665</v>
      </c>
    </row>
    <row r="174" spans="1:13" ht="30" x14ac:dyDescent="0.2">
      <c r="A174" s="220">
        <v>42221505</v>
      </c>
      <c r="B174" s="221" t="s">
        <v>725</v>
      </c>
      <c r="C174" s="249">
        <v>5</v>
      </c>
      <c r="D174" s="224">
        <v>1</v>
      </c>
      <c r="E174" s="224" t="s">
        <v>667</v>
      </c>
      <c r="F174" s="250">
        <v>64080</v>
      </c>
      <c r="G174" s="226" t="s">
        <v>668</v>
      </c>
      <c r="H174" s="226" t="s">
        <v>669</v>
      </c>
      <c r="I174" s="251" t="s">
        <v>670</v>
      </c>
      <c r="J174" s="228" t="s">
        <v>662</v>
      </c>
      <c r="K174" s="228" t="s">
        <v>1823</v>
      </c>
      <c r="L174" s="228" t="s">
        <v>664</v>
      </c>
      <c r="M174" s="228" t="s">
        <v>665</v>
      </c>
    </row>
    <row r="175" spans="1:13" ht="15" x14ac:dyDescent="0.2">
      <c r="A175" s="220">
        <v>42141802</v>
      </c>
      <c r="B175" s="221" t="s">
        <v>726</v>
      </c>
      <c r="C175" s="249">
        <v>5</v>
      </c>
      <c r="D175" s="224">
        <v>1</v>
      </c>
      <c r="E175" s="224" t="s">
        <v>667</v>
      </c>
      <c r="F175" s="250">
        <v>64080</v>
      </c>
      <c r="G175" s="226" t="s">
        <v>668</v>
      </c>
      <c r="H175" s="226" t="s">
        <v>669</v>
      </c>
      <c r="I175" s="251" t="s">
        <v>670</v>
      </c>
      <c r="J175" s="228" t="s">
        <v>662</v>
      </c>
      <c r="K175" s="228" t="s">
        <v>1824</v>
      </c>
      <c r="L175" s="228" t="s">
        <v>664</v>
      </c>
      <c r="M175" s="228" t="s">
        <v>665</v>
      </c>
    </row>
    <row r="176" spans="1:13" ht="15" x14ac:dyDescent="0.2">
      <c r="A176" s="220">
        <v>42312108</v>
      </c>
      <c r="B176" s="221" t="s">
        <v>727</v>
      </c>
      <c r="C176" s="249">
        <v>5</v>
      </c>
      <c r="D176" s="224">
        <v>1</v>
      </c>
      <c r="E176" s="224" t="s">
        <v>667</v>
      </c>
      <c r="F176" s="250">
        <v>19908</v>
      </c>
      <c r="G176" s="226" t="s">
        <v>668</v>
      </c>
      <c r="H176" s="226" t="s">
        <v>669</v>
      </c>
      <c r="I176" s="251" t="s">
        <v>670</v>
      </c>
      <c r="J176" s="228" t="s">
        <v>662</v>
      </c>
      <c r="K176" s="228" t="s">
        <v>1825</v>
      </c>
      <c r="L176" s="228" t="s">
        <v>664</v>
      </c>
      <c r="M176" s="228" t="s">
        <v>665</v>
      </c>
    </row>
    <row r="177" spans="1:13" ht="15" x14ac:dyDescent="0.2">
      <c r="A177" s="220">
        <v>42312113</v>
      </c>
      <c r="B177" s="221" t="s">
        <v>728</v>
      </c>
      <c r="C177" s="249">
        <v>5</v>
      </c>
      <c r="D177" s="224">
        <v>1</v>
      </c>
      <c r="E177" s="224" t="s">
        <v>667</v>
      </c>
      <c r="F177" s="250">
        <v>118000</v>
      </c>
      <c r="G177" s="226" t="s">
        <v>668</v>
      </c>
      <c r="H177" s="226" t="s">
        <v>669</v>
      </c>
      <c r="I177" s="251" t="s">
        <v>670</v>
      </c>
      <c r="J177" s="228" t="s">
        <v>662</v>
      </c>
      <c r="K177" s="228" t="s">
        <v>1826</v>
      </c>
      <c r="L177" s="228" t="s">
        <v>664</v>
      </c>
      <c r="M177" s="228" t="s">
        <v>665</v>
      </c>
    </row>
    <row r="178" spans="1:13" ht="15" x14ac:dyDescent="0.2">
      <c r="A178" s="220">
        <v>42312109</v>
      </c>
      <c r="B178" s="221" t="s">
        <v>729</v>
      </c>
      <c r="C178" s="249">
        <v>5</v>
      </c>
      <c r="D178" s="224">
        <v>1</v>
      </c>
      <c r="E178" s="224" t="s">
        <v>667</v>
      </c>
      <c r="F178" s="250">
        <v>296480</v>
      </c>
      <c r="G178" s="226" t="s">
        <v>668</v>
      </c>
      <c r="H178" s="226" t="s">
        <v>669</v>
      </c>
      <c r="I178" s="251" t="s">
        <v>670</v>
      </c>
      <c r="J178" s="228" t="s">
        <v>662</v>
      </c>
      <c r="K178" s="228" t="s">
        <v>1827</v>
      </c>
      <c r="L178" s="228" t="s">
        <v>664</v>
      </c>
      <c r="M178" s="228" t="s">
        <v>665</v>
      </c>
    </row>
    <row r="179" spans="1:13" ht="15" x14ac:dyDescent="0.2">
      <c r="A179" s="220">
        <v>42141503</v>
      </c>
      <c r="B179" s="221" t="s">
        <v>692</v>
      </c>
      <c r="C179" s="249">
        <v>5</v>
      </c>
      <c r="D179" s="224">
        <v>1</v>
      </c>
      <c r="E179" s="224" t="s">
        <v>667</v>
      </c>
      <c r="F179" s="250">
        <v>374600</v>
      </c>
      <c r="G179" s="226" t="s">
        <v>668</v>
      </c>
      <c r="H179" s="226" t="s">
        <v>669</v>
      </c>
      <c r="I179" s="251" t="s">
        <v>670</v>
      </c>
      <c r="J179" s="228" t="s">
        <v>662</v>
      </c>
      <c r="K179" s="228" t="s">
        <v>1828</v>
      </c>
      <c r="L179" s="228" t="s">
        <v>664</v>
      </c>
      <c r="M179" s="228" t="s">
        <v>665</v>
      </c>
    </row>
    <row r="180" spans="1:13" ht="15" x14ac:dyDescent="0.2">
      <c r="A180" s="220">
        <v>42181905</v>
      </c>
      <c r="B180" s="221" t="s">
        <v>730</v>
      </c>
      <c r="C180" s="249">
        <v>5</v>
      </c>
      <c r="D180" s="224">
        <v>1</v>
      </c>
      <c r="E180" s="224" t="s">
        <v>667</v>
      </c>
      <c r="F180" s="250">
        <v>263000</v>
      </c>
      <c r="G180" s="226" t="s">
        <v>668</v>
      </c>
      <c r="H180" s="226" t="s">
        <v>669</v>
      </c>
      <c r="I180" s="251" t="s">
        <v>670</v>
      </c>
      <c r="J180" s="228" t="s">
        <v>662</v>
      </c>
      <c r="K180" s="228" t="s">
        <v>1829</v>
      </c>
      <c r="L180" s="228" t="s">
        <v>664</v>
      </c>
      <c r="M180" s="228" t="s">
        <v>665</v>
      </c>
    </row>
    <row r="181" spans="1:13" ht="15" x14ac:dyDescent="0.2">
      <c r="A181" s="220">
        <v>42221501</v>
      </c>
      <c r="B181" s="221" t="s">
        <v>731</v>
      </c>
      <c r="C181" s="249">
        <v>5</v>
      </c>
      <c r="D181" s="224">
        <v>1</v>
      </c>
      <c r="E181" s="224" t="s">
        <v>667</v>
      </c>
      <c r="F181" s="250">
        <v>43125</v>
      </c>
      <c r="G181" s="226" t="s">
        <v>668</v>
      </c>
      <c r="H181" s="226" t="s">
        <v>669</v>
      </c>
      <c r="I181" s="251" t="s">
        <v>670</v>
      </c>
      <c r="J181" s="228" t="s">
        <v>662</v>
      </c>
      <c r="K181" s="228" t="s">
        <v>1830</v>
      </c>
      <c r="L181" s="228" t="s">
        <v>664</v>
      </c>
      <c r="M181" s="228" t="s">
        <v>665</v>
      </c>
    </row>
    <row r="182" spans="1:13" ht="15" x14ac:dyDescent="0.2">
      <c r="A182" s="220">
        <v>42181708</v>
      </c>
      <c r="B182" s="221" t="s">
        <v>732</v>
      </c>
      <c r="C182" s="249">
        <v>5</v>
      </c>
      <c r="D182" s="224">
        <v>1</v>
      </c>
      <c r="E182" s="224" t="s">
        <v>667</v>
      </c>
      <c r="F182" s="250">
        <v>21250</v>
      </c>
      <c r="G182" s="226" t="s">
        <v>668</v>
      </c>
      <c r="H182" s="226" t="s">
        <v>669</v>
      </c>
      <c r="I182" s="251" t="s">
        <v>670</v>
      </c>
      <c r="J182" s="228" t="s">
        <v>662</v>
      </c>
      <c r="K182" s="228" t="s">
        <v>1831</v>
      </c>
      <c r="L182" s="228" t="s">
        <v>664</v>
      </c>
      <c r="M182" s="228" t="s">
        <v>665</v>
      </c>
    </row>
    <row r="183" spans="1:13" ht="15" x14ac:dyDescent="0.2">
      <c r="A183" s="220">
        <v>42272001</v>
      </c>
      <c r="B183" s="221" t="s">
        <v>733</v>
      </c>
      <c r="C183" s="249">
        <v>5</v>
      </c>
      <c r="D183" s="224">
        <v>1</v>
      </c>
      <c r="E183" s="224" t="s">
        <v>667</v>
      </c>
      <c r="F183" s="250">
        <v>43125</v>
      </c>
      <c r="G183" s="226" t="s">
        <v>668</v>
      </c>
      <c r="H183" s="226" t="s">
        <v>669</v>
      </c>
      <c r="I183" s="251" t="s">
        <v>670</v>
      </c>
      <c r="J183" s="228" t="s">
        <v>662</v>
      </c>
      <c r="K183" s="228" t="s">
        <v>1832</v>
      </c>
      <c r="L183" s="228" t="s">
        <v>664</v>
      </c>
      <c r="M183" s="228" t="s">
        <v>665</v>
      </c>
    </row>
    <row r="184" spans="1:13" ht="15" x14ac:dyDescent="0.2">
      <c r="A184" s="220">
        <v>42272001</v>
      </c>
      <c r="B184" s="221" t="s">
        <v>733</v>
      </c>
      <c r="C184" s="249">
        <v>5</v>
      </c>
      <c r="D184" s="224">
        <v>1</v>
      </c>
      <c r="E184" s="224" t="s">
        <v>667</v>
      </c>
      <c r="F184" s="250">
        <v>313840</v>
      </c>
      <c r="G184" s="226" t="s">
        <v>668</v>
      </c>
      <c r="H184" s="226" t="s">
        <v>669</v>
      </c>
      <c r="I184" s="251" t="s">
        <v>670</v>
      </c>
      <c r="J184" s="228" t="s">
        <v>662</v>
      </c>
      <c r="K184" s="228" t="s">
        <v>1833</v>
      </c>
      <c r="L184" s="228" t="s">
        <v>664</v>
      </c>
      <c r="M184" s="228" t="s">
        <v>665</v>
      </c>
    </row>
    <row r="185" spans="1:13" ht="15" x14ac:dyDescent="0.2">
      <c r="A185" s="220">
        <v>41104107</v>
      </c>
      <c r="B185" s="221" t="s">
        <v>734</v>
      </c>
      <c r="C185" s="249">
        <v>5</v>
      </c>
      <c r="D185" s="224">
        <v>1</v>
      </c>
      <c r="E185" s="224" t="s">
        <v>667</v>
      </c>
      <c r="F185" s="250">
        <v>99320</v>
      </c>
      <c r="G185" s="226" t="s">
        <v>668</v>
      </c>
      <c r="H185" s="226" t="s">
        <v>669</v>
      </c>
      <c r="I185" s="251" t="s">
        <v>670</v>
      </c>
      <c r="J185" s="228" t="s">
        <v>662</v>
      </c>
      <c r="K185" s="228" t="s">
        <v>1834</v>
      </c>
      <c r="L185" s="228" t="s">
        <v>664</v>
      </c>
      <c r="M185" s="228" t="s">
        <v>665</v>
      </c>
    </row>
    <row r="186" spans="1:13" ht="15" x14ac:dyDescent="0.2">
      <c r="A186" s="220">
        <v>41104107</v>
      </c>
      <c r="B186" s="221" t="s">
        <v>734</v>
      </c>
      <c r="C186" s="249">
        <v>5</v>
      </c>
      <c r="D186" s="224">
        <v>1</v>
      </c>
      <c r="E186" s="224" t="s">
        <v>667</v>
      </c>
      <c r="F186" s="250">
        <v>345680</v>
      </c>
      <c r="G186" s="226" t="s">
        <v>668</v>
      </c>
      <c r="H186" s="226" t="s">
        <v>669</v>
      </c>
      <c r="I186" s="251" t="s">
        <v>670</v>
      </c>
      <c r="J186" s="228" t="s">
        <v>662</v>
      </c>
      <c r="K186" s="228" t="s">
        <v>1835</v>
      </c>
      <c r="L186" s="228" t="s">
        <v>664</v>
      </c>
      <c r="M186" s="228" t="s">
        <v>665</v>
      </c>
    </row>
    <row r="187" spans="1:13" ht="15" x14ac:dyDescent="0.2">
      <c r="A187" s="220">
        <v>41104107</v>
      </c>
      <c r="B187" s="221" t="s">
        <v>734</v>
      </c>
      <c r="C187" s="249">
        <v>5</v>
      </c>
      <c r="D187" s="224">
        <v>1</v>
      </c>
      <c r="E187" s="224" t="s">
        <v>667</v>
      </c>
      <c r="F187" s="250">
        <v>45330</v>
      </c>
      <c r="G187" s="226" t="s">
        <v>668</v>
      </c>
      <c r="H187" s="226" t="s">
        <v>669</v>
      </c>
      <c r="I187" s="251" t="s">
        <v>670</v>
      </c>
      <c r="J187" s="228" t="s">
        <v>662</v>
      </c>
      <c r="K187" s="228" t="s">
        <v>1836</v>
      </c>
      <c r="L187" s="228" t="s">
        <v>664</v>
      </c>
      <c r="M187" s="228" t="s">
        <v>665</v>
      </c>
    </row>
    <row r="188" spans="1:13" ht="15" x14ac:dyDescent="0.2">
      <c r="A188" s="220">
        <v>42142521</v>
      </c>
      <c r="B188" s="221" t="s">
        <v>735</v>
      </c>
      <c r="C188" s="249">
        <v>5</v>
      </c>
      <c r="D188" s="224">
        <v>1</v>
      </c>
      <c r="E188" s="224" t="s">
        <v>667</v>
      </c>
      <c r="F188" s="250">
        <v>3615960</v>
      </c>
      <c r="G188" s="226" t="s">
        <v>668</v>
      </c>
      <c r="H188" s="226" t="s">
        <v>669</v>
      </c>
      <c r="I188" s="251" t="s">
        <v>670</v>
      </c>
      <c r="J188" s="228" t="s">
        <v>662</v>
      </c>
      <c r="K188" s="228" t="s">
        <v>1837</v>
      </c>
      <c r="L188" s="228" t="s">
        <v>664</v>
      </c>
      <c r="M188" s="228" t="s">
        <v>665</v>
      </c>
    </row>
    <row r="189" spans="1:13" ht="15" x14ac:dyDescent="0.2">
      <c r="A189" s="220">
        <v>46182005</v>
      </c>
      <c r="B189" s="221" t="s">
        <v>710</v>
      </c>
      <c r="C189" s="249">
        <v>5</v>
      </c>
      <c r="D189" s="224">
        <v>1</v>
      </c>
      <c r="E189" s="224" t="s">
        <v>667</v>
      </c>
      <c r="F189" s="250">
        <v>63980</v>
      </c>
      <c r="G189" s="226" t="s">
        <v>668</v>
      </c>
      <c r="H189" s="226" t="s">
        <v>669</v>
      </c>
      <c r="I189" s="251" t="s">
        <v>670</v>
      </c>
      <c r="J189" s="228" t="s">
        <v>662</v>
      </c>
      <c r="K189" s="228" t="s">
        <v>1838</v>
      </c>
      <c r="L189" s="228" t="s">
        <v>664</v>
      </c>
      <c r="M189" s="228" t="s">
        <v>665</v>
      </c>
    </row>
    <row r="190" spans="1:13" ht="15" x14ac:dyDescent="0.2">
      <c r="A190" s="220">
        <v>42131702</v>
      </c>
      <c r="B190" s="221" t="s">
        <v>736</v>
      </c>
      <c r="C190" s="249">
        <v>5</v>
      </c>
      <c r="D190" s="224">
        <v>1</v>
      </c>
      <c r="E190" s="224" t="s">
        <v>667</v>
      </c>
      <c r="F190" s="250">
        <v>63980</v>
      </c>
      <c r="G190" s="226" t="s">
        <v>668</v>
      </c>
      <c r="H190" s="226" t="s">
        <v>669</v>
      </c>
      <c r="I190" s="251" t="s">
        <v>670</v>
      </c>
      <c r="J190" s="228" t="s">
        <v>662</v>
      </c>
      <c r="K190" s="228" t="s">
        <v>1839</v>
      </c>
      <c r="L190" s="228" t="s">
        <v>664</v>
      </c>
      <c r="M190" s="228" t="s">
        <v>665</v>
      </c>
    </row>
    <row r="191" spans="1:13" ht="15" x14ac:dyDescent="0.2">
      <c r="A191" s="220">
        <v>42241505</v>
      </c>
      <c r="B191" s="221" t="s">
        <v>737</v>
      </c>
      <c r="C191" s="249">
        <v>5</v>
      </c>
      <c r="D191" s="224">
        <v>1</v>
      </c>
      <c r="E191" s="224" t="s">
        <v>667</v>
      </c>
      <c r="F191" s="250">
        <v>150000</v>
      </c>
      <c r="G191" s="226" t="s">
        <v>668</v>
      </c>
      <c r="H191" s="226" t="s">
        <v>669</v>
      </c>
      <c r="I191" s="251" t="s">
        <v>670</v>
      </c>
      <c r="J191" s="228" t="s">
        <v>662</v>
      </c>
      <c r="K191" s="228" t="s">
        <v>1840</v>
      </c>
      <c r="L191" s="228" t="s">
        <v>664</v>
      </c>
      <c r="M191" s="228" t="s">
        <v>665</v>
      </c>
    </row>
    <row r="192" spans="1:13" ht="15" x14ac:dyDescent="0.2">
      <c r="A192" s="220">
        <v>42311505</v>
      </c>
      <c r="B192" s="221" t="s">
        <v>738</v>
      </c>
      <c r="C192" s="249">
        <v>5</v>
      </c>
      <c r="D192" s="224">
        <v>1</v>
      </c>
      <c r="E192" s="224" t="s">
        <v>667</v>
      </c>
      <c r="F192" s="250">
        <v>193134</v>
      </c>
      <c r="G192" s="226" t="s">
        <v>668</v>
      </c>
      <c r="H192" s="226" t="s">
        <v>669</v>
      </c>
      <c r="I192" s="251" t="s">
        <v>670</v>
      </c>
      <c r="J192" s="228" t="s">
        <v>662</v>
      </c>
      <c r="K192" s="228" t="s">
        <v>1841</v>
      </c>
      <c r="L192" s="228" t="s">
        <v>664</v>
      </c>
      <c r="M192" s="228" t="s">
        <v>665</v>
      </c>
    </row>
    <row r="193" spans="1:13" ht="15" x14ac:dyDescent="0.2">
      <c r="A193" s="220">
        <v>42221701</v>
      </c>
      <c r="B193" s="221" t="s">
        <v>739</v>
      </c>
      <c r="C193" s="249">
        <v>5</v>
      </c>
      <c r="D193" s="224">
        <v>1</v>
      </c>
      <c r="E193" s="224" t="s">
        <v>667</v>
      </c>
      <c r="F193" s="250">
        <v>78960</v>
      </c>
      <c r="G193" s="226" t="s">
        <v>668</v>
      </c>
      <c r="H193" s="226" t="s">
        <v>669</v>
      </c>
      <c r="I193" s="251" t="s">
        <v>670</v>
      </c>
      <c r="J193" s="228" t="s">
        <v>662</v>
      </c>
      <c r="K193" s="228" t="s">
        <v>1842</v>
      </c>
      <c r="L193" s="228" t="s">
        <v>664</v>
      </c>
      <c r="M193" s="228" t="s">
        <v>665</v>
      </c>
    </row>
    <row r="194" spans="1:13" ht="15" x14ac:dyDescent="0.2">
      <c r="A194" s="220">
        <v>51102710</v>
      </c>
      <c r="B194" s="221" t="s">
        <v>706</v>
      </c>
      <c r="C194" s="249">
        <v>5</v>
      </c>
      <c r="D194" s="224">
        <v>1</v>
      </c>
      <c r="E194" s="224" t="s">
        <v>667</v>
      </c>
      <c r="F194" s="250">
        <v>157600</v>
      </c>
      <c r="G194" s="226" t="s">
        <v>668</v>
      </c>
      <c r="H194" s="226" t="s">
        <v>669</v>
      </c>
      <c r="I194" s="251" t="s">
        <v>670</v>
      </c>
      <c r="J194" s="228" t="s">
        <v>662</v>
      </c>
      <c r="K194" s="228" t="s">
        <v>1843</v>
      </c>
      <c r="L194" s="228" t="s">
        <v>664</v>
      </c>
      <c r="M194" s="228" t="s">
        <v>665</v>
      </c>
    </row>
    <row r="195" spans="1:13" ht="15" x14ac:dyDescent="0.2">
      <c r="A195" s="220">
        <v>42311506</v>
      </c>
      <c r="B195" s="221" t="s">
        <v>740</v>
      </c>
      <c r="C195" s="249">
        <v>5</v>
      </c>
      <c r="D195" s="224">
        <v>1</v>
      </c>
      <c r="E195" s="224" t="s">
        <v>667</v>
      </c>
      <c r="F195" s="250">
        <v>167620</v>
      </c>
      <c r="G195" s="226" t="s">
        <v>668</v>
      </c>
      <c r="H195" s="226" t="s">
        <v>669</v>
      </c>
      <c r="I195" s="251" t="s">
        <v>670</v>
      </c>
      <c r="J195" s="228" t="s">
        <v>662</v>
      </c>
      <c r="K195" s="228" t="s">
        <v>1844</v>
      </c>
      <c r="L195" s="228" t="s">
        <v>664</v>
      </c>
      <c r="M195" s="228" t="s">
        <v>665</v>
      </c>
    </row>
    <row r="196" spans="1:13" ht="15" x14ac:dyDescent="0.2">
      <c r="A196" s="220">
        <v>42172105</v>
      </c>
      <c r="B196" s="221" t="s">
        <v>741</v>
      </c>
      <c r="C196" s="249">
        <v>5</v>
      </c>
      <c r="D196" s="224">
        <v>1</v>
      </c>
      <c r="E196" s="224" t="s">
        <v>667</v>
      </c>
      <c r="F196" s="250">
        <v>1100000</v>
      </c>
      <c r="G196" s="226" t="s">
        <v>668</v>
      </c>
      <c r="H196" s="226" t="s">
        <v>669</v>
      </c>
      <c r="I196" s="251" t="s">
        <v>670</v>
      </c>
      <c r="J196" s="228" t="s">
        <v>662</v>
      </c>
      <c r="K196" s="228" t="s">
        <v>1845</v>
      </c>
      <c r="L196" s="228" t="s">
        <v>664</v>
      </c>
      <c r="M196" s="228" t="s">
        <v>665</v>
      </c>
    </row>
    <row r="197" spans="1:13" ht="15" x14ac:dyDescent="0.2">
      <c r="A197" s="220">
        <v>42261613</v>
      </c>
      <c r="B197" s="221" t="s">
        <v>742</v>
      </c>
      <c r="C197" s="249">
        <v>5</v>
      </c>
      <c r="D197" s="224">
        <v>1</v>
      </c>
      <c r="E197" s="224" t="s">
        <v>667</v>
      </c>
      <c r="F197" s="250">
        <v>13000000</v>
      </c>
      <c r="G197" s="226" t="s">
        <v>668</v>
      </c>
      <c r="H197" s="226" t="s">
        <v>669</v>
      </c>
      <c r="I197" s="251" t="s">
        <v>670</v>
      </c>
      <c r="J197" s="228" t="s">
        <v>662</v>
      </c>
      <c r="K197" s="228" t="s">
        <v>1846</v>
      </c>
      <c r="L197" s="228" t="s">
        <v>664</v>
      </c>
      <c r="M197" s="228" t="s">
        <v>665</v>
      </c>
    </row>
    <row r="198" spans="1:13" ht="15" x14ac:dyDescent="0.2">
      <c r="A198" s="220">
        <v>7215200</v>
      </c>
      <c r="B198" s="221" t="s">
        <v>743</v>
      </c>
      <c r="C198" s="249">
        <v>5</v>
      </c>
      <c r="D198" s="224">
        <v>2</v>
      </c>
      <c r="E198" s="224" t="s">
        <v>667</v>
      </c>
      <c r="F198" s="250">
        <v>25000000</v>
      </c>
      <c r="G198" s="226" t="s">
        <v>668</v>
      </c>
      <c r="H198" s="226" t="s">
        <v>669</v>
      </c>
      <c r="I198" s="251" t="s">
        <v>670</v>
      </c>
      <c r="J198" s="228" t="s">
        <v>662</v>
      </c>
      <c r="K198" s="228" t="s">
        <v>1847</v>
      </c>
      <c r="L198" s="228" t="s">
        <v>664</v>
      </c>
      <c r="M198" s="228" t="s">
        <v>665</v>
      </c>
    </row>
    <row r="199" spans="1:13" ht="30" x14ac:dyDescent="0.2">
      <c r="A199" s="220">
        <v>81101706</v>
      </c>
      <c r="B199" s="221" t="s">
        <v>744</v>
      </c>
      <c r="C199" s="249">
        <v>4</v>
      </c>
      <c r="D199" s="224">
        <v>2</v>
      </c>
      <c r="E199" s="224" t="s">
        <v>667</v>
      </c>
      <c r="F199" s="250">
        <v>55790000</v>
      </c>
      <c r="G199" s="226" t="s">
        <v>668</v>
      </c>
      <c r="H199" s="226" t="s">
        <v>669</v>
      </c>
      <c r="I199" s="251" t="s">
        <v>670</v>
      </c>
      <c r="J199" s="228" t="s">
        <v>662</v>
      </c>
      <c r="K199" s="228" t="s">
        <v>1848</v>
      </c>
      <c r="L199" s="228" t="s">
        <v>664</v>
      </c>
      <c r="M199" s="228" t="s">
        <v>665</v>
      </c>
    </row>
    <row r="200" spans="1:13" ht="15" x14ac:dyDescent="0.2">
      <c r="A200" s="220">
        <v>41116105</v>
      </c>
      <c r="B200" s="221" t="s">
        <v>745</v>
      </c>
      <c r="C200" s="249">
        <v>5</v>
      </c>
      <c r="D200" s="224">
        <v>1</v>
      </c>
      <c r="E200" s="224" t="s">
        <v>667</v>
      </c>
      <c r="F200" s="250">
        <v>270466</v>
      </c>
      <c r="G200" s="226" t="s">
        <v>668</v>
      </c>
      <c r="H200" s="226" t="s">
        <v>669</v>
      </c>
      <c r="I200" s="251" t="s">
        <v>670</v>
      </c>
      <c r="J200" s="228" t="s">
        <v>662</v>
      </c>
      <c r="K200" s="228" t="s">
        <v>1849</v>
      </c>
      <c r="L200" s="228" t="s">
        <v>664</v>
      </c>
      <c r="M200" s="228" t="s">
        <v>665</v>
      </c>
    </row>
    <row r="201" spans="1:13" ht="15" x14ac:dyDescent="0.2">
      <c r="A201" s="220">
        <v>41116205</v>
      </c>
      <c r="B201" s="221" t="s">
        <v>746</v>
      </c>
      <c r="C201" s="249">
        <v>5</v>
      </c>
      <c r="D201" s="224">
        <v>1</v>
      </c>
      <c r="E201" s="224" t="s">
        <v>667</v>
      </c>
      <c r="F201" s="250">
        <v>314160</v>
      </c>
      <c r="G201" s="226" t="s">
        <v>668</v>
      </c>
      <c r="H201" s="226" t="s">
        <v>669</v>
      </c>
      <c r="I201" s="251" t="s">
        <v>670</v>
      </c>
      <c r="J201" s="228" t="s">
        <v>662</v>
      </c>
      <c r="K201" s="228" t="s">
        <v>1850</v>
      </c>
      <c r="L201" s="228" t="s">
        <v>664</v>
      </c>
      <c r="M201" s="228" t="s">
        <v>665</v>
      </c>
    </row>
    <row r="202" spans="1:13" ht="15" x14ac:dyDescent="0.2">
      <c r="A202" s="220">
        <v>41122600</v>
      </c>
      <c r="B202" s="221" t="s">
        <v>747</v>
      </c>
      <c r="C202" s="249">
        <v>5</v>
      </c>
      <c r="D202" s="224">
        <v>1</v>
      </c>
      <c r="E202" s="224" t="s">
        <v>667</v>
      </c>
      <c r="F202" s="250">
        <v>196350</v>
      </c>
      <c r="G202" s="226" t="s">
        <v>668</v>
      </c>
      <c r="H202" s="226" t="s">
        <v>669</v>
      </c>
      <c r="I202" s="251" t="s">
        <v>670</v>
      </c>
      <c r="J202" s="228" t="s">
        <v>662</v>
      </c>
      <c r="K202" s="228" t="s">
        <v>1851</v>
      </c>
      <c r="L202" s="228" t="s">
        <v>664</v>
      </c>
      <c r="M202" s="228" t="s">
        <v>665</v>
      </c>
    </row>
    <row r="203" spans="1:13" ht="15" x14ac:dyDescent="0.2">
      <c r="A203" s="220">
        <v>41122601</v>
      </c>
      <c r="B203" s="221" t="s">
        <v>748</v>
      </c>
      <c r="C203" s="249">
        <v>5</v>
      </c>
      <c r="D203" s="224">
        <v>1</v>
      </c>
      <c r="E203" s="224" t="s">
        <v>667</v>
      </c>
      <c r="F203" s="250">
        <v>628320</v>
      </c>
      <c r="G203" s="226" t="s">
        <v>668</v>
      </c>
      <c r="H203" s="226" t="s">
        <v>669</v>
      </c>
      <c r="I203" s="251" t="s">
        <v>670</v>
      </c>
      <c r="J203" s="228" t="s">
        <v>662</v>
      </c>
      <c r="K203" s="228" t="s">
        <v>1852</v>
      </c>
      <c r="L203" s="228" t="s">
        <v>664</v>
      </c>
      <c r="M203" s="228" t="s">
        <v>665</v>
      </c>
    </row>
    <row r="204" spans="1:13" ht="15" x14ac:dyDescent="0.2">
      <c r="A204" s="220">
        <v>41122603</v>
      </c>
      <c r="B204" s="221" t="s">
        <v>749</v>
      </c>
      <c r="C204" s="249">
        <v>5</v>
      </c>
      <c r="D204" s="224">
        <v>1</v>
      </c>
      <c r="E204" s="224" t="s">
        <v>667</v>
      </c>
      <c r="F204" s="250">
        <v>209440</v>
      </c>
      <c r="G204" s="226" t="s">
        <v>668</v>
      </c>
      <c r="H204" s="226" t="s">
        <v>669</v>
      </c>
      <c r="I204" s="251" t="s">
        <v>670</v>
      </c>
      <c r="J204" s="228" t="s">
        <v>662</v>
      </c>
      <c r="K204" s="228" t="s">
        <v>1853</v>
      </c>
      <c r="L204" s="228" t="s">
        <v>664</v>
      </c>
      <c r="M204" s="228" t="s">
        <v>665</v>
      </c>
    </row>
    <row r="205" spans="1:13" ht="105" x14ac:dyDescent="0.2">
      <c r="A205" s="220">
        <v>32000000</v>
      </c>
      <c r="B205" s="221" t="s">
        <v>750</v>
      </c>
      <c r="C205" s="249">
        <v>5</v>
      </c>
      <c r="D205" s="224">
        <v>1</v>
      </c>
      <c r="E205" s="224" t="s">
        <v>667</v>
      </c>
      <c r="F205" s="250">
        <v>659736</v>
      </c>
      <c r="G205" s="226" t="s">
        <v>668</v>
      </c>
      <c r="H205" s="226" t="s">
        <v>669</v>
      </c>
      <c r="I205" s="251" t="s">
        <v>670</v>
      </c>
      <c r="J205" s="228" t="s">
        <v>662</v>
      </c>
      <c r="K205" s="228" t="s">
        <v>1854</v>
      </c>
      <c r="L205" s="228" t="s">
        <v>664</v>
      </c>
      <c r="M205" s="228" t="s">
        <v>665</v>
      </c>
    </row>
    <row r="206" spans="1:13" ht="60" x14ac:dyDescent="0.2">
      <c r="A206" s="220">
        <v>32000000</v>
      </c>
      <c r="B206" s="221" t="s">
        <v>751</v>
      </c>
      <c r="C206" s="249">
        <v>5</v>
      </c>
      <c r="D206" s="224">
        <v>1</v>
      </c>
      <c r="E206" s="224" t="s">
        <v>667</v>
      </c>
      <c r="F206" s="250">
        <v>187318</v>
      </c>
      <c r="G206" s="226" t="s">
        <v>668</v>
      </c>
      <c r="H206" s="226" t="s">
        <v>669</v>
      </c>
      <c r="I206" s="251" t="s">
        <v>670</v>
      </c>
      <c r="J206" s="228" t="s">
        <v>662</v>
      </c>
      <c r="K206" s="228" t="s">
        <v>1855</v>
      </c>
      <c r="L206" s="228" t="s">
        <v>664</v>
      </c>
      <c r="M206" s="228" t="s">
        <v>665</v>
      </c>
    </row>
    <row r="207" spans="1:13" ht="60" x14ac:dyDescent="0.2">
      <c r="A207" s="220">
        <v>32000000</v>
      </c>
      <c r="B207" s="221" t="s">
        <v>752</v>
      </c>
      <c r="C207" s="249">
        <v>5</v>
      </c>
      <c r="D207" s="224">
        <v>1</v>
      </c>
      <c r="E207" s="224" t="s">
        <v>667</v>
      </c>
      <c r="F207" s="250">
        <v>46319</v>
      </c>
      <c r="G207" s="226" t="s">
        <v>668</v>
      </c>
      <c r="H207" s="226" t="s">
        <v>669</v>
      </c>
      <c r="I207" s="251" t="s">
        <v>670</v>
      </c>
      <c r="J207" s="228" t="s">
        <v>662</v>
      </c>
      <c r="K207" s="228" t="s">
        <v>1856</v>
      </c>
      <c r="L207" s="228" t="s">
        <v>664</v>
      </c>
      <c r="M207" s="228" t="s">
        <v>665</v>
      </c>
    </row>
    <row r="208" spans="1:13" ht="30" x14ac:dyDescent="0.2">
      <c r="A208" s="220">
        <v>32000000</v>
      </c>
      <c r="B208" s="221" t="s">
        <v>753</v>
      </c>
      <c r="C208" s="249">
        <v>5</v>
      </c>
      <c r="D208" s="224">
        <v>1</v>
      </c>
      <c r="E208" s="224" t="s">
        <v>667</v>
      </c>
      <c r="F208" s="250">
        <v>327512</v>
      </c>
      <c r="G208" s="226" t="s">
        <v>668</v>
      </c>
      <c r="H208" s="226" t="s">
        <v>669</v>
      </c>
      <c r="I208" s="251" t="s">
        <v>670</v>
      </c>
      <c r="J208" s="228" t="s">
        <v>662</v>
      </c>
      <c r="K208" s="228" t="s">
        <v>1857</v>
      </c>
      <c r="L208" s="228" t="s">
        <v>664</v>
      </c>
      <c r="M208" s="228" t="s">
        <v>665</v>
      </c>
    </row>
    <row r="209" spans="1:13" ht="90" x14ac:dyDescent="0.2">
      <c r="A209" s="220">
        <v>27110000</v>
      </c>
      <c r="B209" s="221" t="s">
        <v>754</v>
      </c>
      <c r="C209" s="249">
        <v>5</v>
      </c>
      <c r="D209" s="224">
        <v>1</v>
      </c>
      <c r="E209" s="224" t="s">
        <v>667</v>
      </c>
      <c r="F209" s="250">
        <v>292562</v>
      </c>
      <c r="G209" s="226" t="s">
        <v>668</v>
      </c>
      <c r="H209" s="226" t="s">
        <v>669</v>
      </c>
      <c r="I209" s="251" t="s">
        <v>670</v>
      </c>
      <c r="J209" s="228" t="s">
        <v>662</v>
      </c>
      <c r="K209" s="228" t="s">
        <v>1858</v>
      </c>
      <c r="L209" s="228" t="s">
        <v>664</v>
      </c>
      <c r="M209" s="228" t="s">
        <v>665</v>
      </c>
    </row>
    <row r="210" spans="1:13" ht="105" x14ac:dyDescent="0.2">
      <c r="A210" s="220">
        <v>27111800</v>
      </c>
      <c r="B210" s="221" t="s">
        <v>755</v>
      </c>
      <c r="C210" s="249">
        <v>5</v>
      </c>
      <c r="D210" s="224">
        <v>1</v>
      </c>
      <c r="E210" s="224" t="s">
        <v>667</v>
      </c>
      <c r="F210" s="250">
        <v>218341</v>
      </c>
      <c r="G210" s="226" t="s">
        <v>668</v>
      </c>
      <c r="H210" s="226" t="s">
        <v>669</v>
      </c>
      <c r="I210" s="251" t="s">
        <v>670</v>
      </c>
      <c r="J210" s="228" t="s">
        <v>662</v>
      </c>
      <c r="K210" s="228" t="s">
        <v>1859</v>
      </c>
      <c r="L210" s="228" t="s">
        <v>664</v>
      </c>
      <c r="M210" s="228" t="s">
        <v>665</v>
      </c>
    </row>
    <row r="211" spans="1:13" ht="75" x14ac:dyDescent="0.2">
      <c r="A211" s="220">
        <v>23271806</v>
      </c>
      <c r="B211" s="221" t="s">
        <v>756</v>
      </c>
      <c r="C211" s="249">
        <v>5</v>
      </c>
      <c r="D211" s="224">
        <v>1</v>
      </c>
      <c r="E211" s="224" t="s">
        <v>667</v>
      </c>
      <c r="F211" s="250">
        <v>454228</v>
      </c>
      <c r="G211" s="226" t="s">
        <v>668</v>
      </c>
      <c r="H211" s="226" t="s">
        <v>669</v>
      </c>
      <c r="I211" s="251" t="s">
        <v>670</v>
      </c>
      <c r="J211" s="228" t="s">
        <v>662</v>
      </c>
      <c r="K211" s="228" t="s">
        <v>1860</v>
      </c>
      <c r="L211" s="228" t="s">
        <v>664</v>
      </c>
      <c r="M211" s="228" t="s">
        <v>665</v>
      </c>
    </row>
    <row r="212" spans="1:13" ht="30" x14ac:dyDescent="0.2">
      <c r="A212" s="220">
        <v>26121669</v>
      </c>
      <c r="B212" s="221" t="s">
        <v>757</v>
      </c>
      <c r="C212" s="249">
        <v>5</v>
      </c>
      <c r="D212" s="224">
        <v>1</v>
      </c>
      <c r="E212" s="224" t="s">
        <v>667</v>
      </c>
      <c r="F212" s="250">
        <v>176000</v>
      </c>
      <c r="G212" s="226" t="s">
        <v>668</v>
      </c>
      <c r="H212" s="226" t="s">
        <v>669</v>
      </c>
      <c r="I212" s="251" t="s">
        <v>670</v>
      </c>
      <c r="J212" s="228" t="s">
        <v>662</v>
      </c>
      <c r="K212" s="228" t="s">
        <v>1861</v>
      </c>
      <c r="L212" s="228" t="s">
        <v>664</v>
      </c>
      <c r="M212" s="228" t="s">
        <v>665</v>
      </c>
    </row>
    <row r="213" spans="1:13" ht="60" x14ac:dyDescent="0.2">
      <c r="A213" s="220">
        <v>27110000</v>
      </c>
      <c r="B213" s="221" t="s">
        <v>758</v>
      </c>
      <c r="C213" s="249">
        <v>5</v>
      </c>
      <c r="D213" s="224">
        <v>1</v>
      </c>
      <c r="E213" s="224" t="s">
        <v>667</v>
      </c>
      <c r="F213" s="250">
        <v>94248</v>
      </c>
      <c r="G213" s="226" t="s">
        <v>668</v>
      </c>
      <c r="H213" s="226" t="s">
        <v>669</v>
      </c>
      <c r="I213" s="251" t="s">
        <v>670</v>
      </c>
      <c r="J213" s="228" t="s">
        <v>662</v>
      </c>
      <c r="K213" s="228" t="s">
        <v>1862</v>
      </c>
      <c r="L213" s="228" t="s">
        <v>664</v>
      </c>
      <c r="M213" s="228" t="s">
        <v>665</v>
      </c>
    </row>
    <row r="214" spans="1:13" ht="45" x14ac:dyDescent="0.2">
      <c r="A214" s="220">
        <v>27110000</v>
      </c>
      <c r="B214" s="221" t="s">
        <v>759</v>
      </c>
      <c r="C214" s="249">
        <v>5</v>
      </c>
      <c r="D214" s="224">
        <v>1</v>
      </c>
      <c r="E214" s="224" t="s">
        <v>667</v>
      </c>
      <c r="F214" s="250">
        <v>216000</v>
      </c>
      <c r="G214" s="226" t="s">
        <v>668</v>
      </c>
      <c r="H214" s="226" t="s">
        <v>669</v>
      </c>
      <c r="I214" s="251" t="s">
        <v>670</v>
      </c>
      <c r="J214" s="228" t="s">
        <v>662</v>
      </c>
      <c r="K214" s="228" t="s">
        <v>1863</v>
      </c>
      <c r="L214" s="228" t="s">
        <v>664</v>
      </c>
      <c r="M214" s="228" t="s">
        <v>665</v>
      </c>
    </row>
    <row r="215" spans="1:13" ht="15" x14ac:dyDescent="0.2">
      <c r="A215" s="220">
        <v>27131600</v>
      </c>
      <c r="B215" s="221" t="s">
        <v>760</v>
      </c>
      <c r="C215" s="249">
        <v>5</v>
      </c>
      <c r="D215" s="224">
        <v>7</v>
      </c>
      <c r="E215" s="224" t="s">
        <v>667</v>
      </c>
      <c r="F215" s="250">
        <v>20000000</v>
      </c>
      <c r="G215" s="226" t="s">
        <v>668</v>
      </c>
      <c r="H215" s="226" t="s">
        <v>669</v>
      </c>
      <c r="I215" s="251" t="s">
        <v>670</v>
      </c>
      <c r="J215" s="228" t="s">
        <v>662</v>
      </c>
      <c r="K215" s="228" t="s">
        <v>1864</v>
      </c>
      <c r="L215" s="228" t="s">
        <v>664</v>
      </c>
      <c r="M215" s="228" t="s">
        <v>665</v>
      </c>
    </row>
    <row r="216" spans="1:13" ht="15" x14ac:dyDescent="0.2">
      <c r="A216" s="220">
        <v>21100000</v>
      </c>
      <c r="B216" s="221" t="s">
        <v>761</v>
      </c>
      <c r="C216" s="249">
        <v>7</v>
      </c>
      <c r="D216" s="224">
        <v>1</v>
      </c>
      <c r="E216" s="224" t="s">
        <v>667</v>
      </c>
      <c r="F216" s="250">
        <v>36000000</v>
      </c>
      <c r="G216" s="226" t="s">
        <v>668</v>
      </c>
      <c r="H216" s="226" t="s">
        <v>669</v>
      </c>
      <c r="I216" s="251" t="s">
        <v>670</v>
      </c>
      <c r="J216" s="228" t="s">
        <v>662</v>
      </c>
      <c r="K216" s="228" t="s">
        <v>1865</v>
      </c>
      <c r="L216" s="228" t="s">
        <v>664</v>
      </c>
      <c r="M216" s="228" t="s">
        <v>665</v>
      </c>
    </row>
    <row r="217" spans="1:13" ht="15" x14ac:dyDescent="0.2">
      <c r="A217" s="220">
        <v>27000000</v>
      </c>
      <c r="B217" s="221" t="s">
        <v>762</v>
      </c>
      <c r="C217" s="249">
        <v>3</v>
      </c>
      <c r="D217" s="224">
        <v>1</v>
      </c>
      <c r="E217" s="224" t="s">
        <v>667</v>
      </c>
      <c r="F217" s="250">
        <v>8000000</v>
      </c>
      <c r="G217" s="226" t="s">
        <v>668</v>
      </c>
      <c r="H217" s="226" t="s">
        <v>669</v>
      </c>
      <c r="I217" s="251" t="s">
        <v>670</v>
      </c>
      <c r="J217" s="228" t="s">
        <v>662</v>
      </c>
      <c r="K217" s="228" t="s">
        <v>1866</v>
      </c>
      <c r="L217" s="228" t="s">
        <v>664</v>
      </c>
      <c r="M217" s="228" t="s">
        <v>665</v>
      </c>
    </row>
    <row r="218" spans="1:13" ht="15" x14ac:dyDescent="0.2">
      <c r="A218" s="252">
        <v>27131600</v>
      </c>
      <c r="B218" s="221" t="s">
        <v>763</v>
      </c>
      <c r="C218" s="249">
        <v>4</v>
      </c>
      <c r="D218" s="224">
        <v>1</v>
      </c>
      <c r="E218" s="224" t="s">
        <v>667</v>
      </c>
      <c r="F218" s="250">
        <v>10000000</v>
      </c>
      <c r="G218" s="226" t="s">
        <v>668</v>
      </c>
      <c r="H218" s="226" t="s">
        <v>669</v>
      </c>
      <c r="I218" s="251" t="s">
        <v>670</v>
      </c>
      <c r="J218" s="228" t="s">
        <v>662</v>
      </c>
      <c r="K218" s="228" t="s">
        <v>1867</v>
      </c>
      <c r="L218" s="228" t="s">
        <v>664</v>
      </c>
      <c r="M218" s="228" t="s">
        <v>665</v>
      </c>
    </row>
    <row r="219" spans="1:13" ht="15" x14ac:dyDescent="0.2">
      <c r="A219" s="252">
        <v>27131600</v>
      </c>
      <c r="B219" s="221" t="s">
        <v>764</v>
      </c>
      <c r="C219" s="249">
        <v>4</v>
      </c>
      <c r="D219" s="224">
        <v>1</v>
      </c>
      <c r="E219" s="224" t="s">
        <v>667</v>
      </c>
      <c r="F219" s="250">
        <v>6000000</v>
      </c>
      <c r="G219" s="226" t="s">
        <v>668</v>
      </c>
      <c r="H219" s="226" t="s">
        <v>669</v>
      </c>
      <c r="I219" s="251" t="s">
        <v>670</v>
      </c>
      <c r="J219" s="228" t="s">
        <v>662</v>
      </c>
      <c r="K219" s="228" t="s">
        <v>1868</v>
      </c>
      <c r="L219" s="228" t="s">
        <v>664</v>
      </c>
      <c r="M219" s="228" t="s">
        <v>665</v>
      </c>
    </row>
    <row r="220" spans="1:13" ht="75" x14ac:dyDescent="0.2">
      <c r="A220" s="220">
        <v>41113319</v>
      </c>
      <c r="B220" s="221" t="s">
        <v>765</v>
      </c>
      <c r="C220" s="249">
        <v>4</v>
      </c>
      <c r="D220" s="224">
        <v>1</v>
      </c>
      <c r="E220" s="224" t="s">
        <v>667</v>
      </c>
      <c r="F220" s="250">
        <v>18887680</v>
      </c>
      <c r="G220" s="226" t="s">
        <v>668</v>
      </c>
      <c r="H220" s="226" t="s">
        <v>669</v>
      </c>
      <c r="I220" s="251" t="s">
        <v>670</v>
      </c>
      <c r="J220" s="228" t="s">
        <v>662</v>
      </c>
      <c r="K220" s="228" t="s">
        <v>1869</v>
      </c>
      <c r="L220" s="228" t="s">
        <v>664</v>
      </c>
      <c r="M220" s="228" t="s">
        <v>665</v>
      </c>
    </row>
    <row r="221" spans="1:13" ht="45" x14ac:dyDescent="0.2">
      <c r="A221" s="220">
        <v>41115611</v>
      </c>
      <c r="B221" s="221" t="s">
        <v>2046</v>
      </c>
      <c r="C221" s="253" t="s">
        <v>766</v>
      </c>
      <c r="D221" s="224">
        <v>1</v>
      </c>
      <c r="E221" s="224" t="s">
        <v>667</v>
      </c>
      <c r="F221" s="250">
        <v>9772280</v>
      </c>
      <c r="G221" s="226" t="s">
        <v>668</v>
      </c>
      <c r="H221" s="226" t="s">
        <v>669</v>
      </c>
      <c r="I221" s="251" t="s">
        <v>670</v>
      </c>
      <c r="J221" s="228" t="s">
        <v>662</v>
      </c>
      <c r="K221" s="228" t="s">
        <v>1870</v>
      </c>
      <c r="L221" s="228" t="s">
        <v>664</v>
      </c>
      <c r="M221" s="228" t="s">
        <v>665</v>
      </c>
    </row>
    <row r="222" spans="1:13" ht="75" x14ac:dyDescent="0.2">
      <c r="A222" s="220">
        <v>41121507</v>
      </c>
      <c r="B222" s="221" t="s">
        <v>2047</v>
      </c>
      <c r="C222" s="253" t="s">
        <v>766</v>
      </c>
      <c r="D222" s="224">
        <v>1</v>
      </c>
      <c r="E222" s="224" t="s">
        <v>667</v>
      </c>
      <c r="F222" s="250">
        <v>6042820</v>
      </c>
      <c r="G222" s="226" t="s">
        <v>668</v>
      </c>
      <c r="H222" s="226" t="s">
        <v>669</v>
      </c>
      <c r="I222" s="251" t="s">
        <v>670</v>
      </c>
      <c r="J222" s="228" t="s">
        <v>662</v>
      </c>
      <c r="K222" s="228" t="s">
        <v>1871</v>
      </c>
      <c r="L222" s="228" t="s">
        <v>664</v>
      </c>
      <c r="M222" s="228" t="s">
        <v>665</v>
      </c>
    </row>
    <row r="223" spans="1:13" ht="60" x14ac:dyDescent="0.2">
      <c r="A223" s="252">
        <v>41104919</v>
      </c>
      <c r="B223" s="221" t="s">
        <v>767</v>
      </c>
      <c r="C223" s="253" t="s">
        <v>766</v>
      </c>
      <c r="D223" s="224">
        <v>1</v>
      </c>
      <c r="E223" s="224" t="s">
        <v>667</v>
      </c>
      <c r="F223" s="250">
        <v>6178777</v>
      </c>
      <c r="G223" s="226" t="s">
        <v>668</v>
      </c>
      <c r="H223" s="226" t="s">
        <v>669</v>
      </c>
      <c r="I223" s="251" t="s">
        <v>670</v>
      </c>
      <c r="J223" s="228" t="s">
        <v>662</v>
      </c>
      <c r="K223" s="228" t="s">
        <v>1872</v>
      </c>
      <c r="L223" s="228" t="s">
        <v>664</v>
      </c>
      <c r="M223" s="228" t="s">
        <v>665</v>
      </c>
    </row>
    <row r="224" spans="1:13" ht="45" x14ac:dyDescent="0.2">
      <c r="A224" s="252">
        <v>41114401</v>
      </c>
      <c r="B224" s="221" t="s">
        <v>768</v>
      </c>
      <c r="C224" s="253" t="s">
        <v>766</v>
      </c>
      <c r="D224" s="249">
        <v>1</v>
      </c>
      <c r="E224" s="224" t="s">
        <v>667</v>
      </c>
      <c r="F224" s="250">
        <v>5239938</v>
      </c>
      <c r="G224" s="226" t="s">
        <v>668</v>
      </c>
      <c r="H224" s="226" t="s">
        <v>669</v>
      </c>
      <c r="I224" s="251" t="s">
        <v>670</v>
      </c>
      <c r="J224" s="228" t="s">
        <v>662</v>
      </c>
      <c r="K224" s="228" t="s">
        <v>1873</v>
      </c>
      <c r="L224" s="228" t="s">
        <v>664</v>
      </c>
      <c r="M224" s="228" t="s">
        <v>665</v>
      </c>
    </row>
    <row r="225" spans="1:13" ht="120" x14ac:dyDescent="0.2">
      <c r="A225" s="220">
        <v>41104919</v>
      </c>
      <c r="B225" s="221" t="s">
        <v>769</v>
      </c>
      <c r="C225" s="253" t="s">
        <v>766</v>
      </c>
      <c r="D225" s="249">
        <v>1</v>
      </c>
      <c r="E225" s="224" t="s">
        <v>667</v>
      </c>
      <c r="F225" s="250">
        <v>5400598</v>
      </c>
      <c r="G225" s="226" t="s">
        <v>668</v>
      </c>
      <c r="H225" s="226" t="s">
        <v>669</v>
      </c>
      <c r="I225" s="251" t="s">
        <v>670</v>
      </c>
      <c r="J225" s="228" t="s">
        <v>662</v>
      </c>
      <c r="K225" s="228" t="s">
        <v>1874</v>
      </c>
      <c r="L225" s="228" t="s">
        <v>664</v>
      </c>
      <c r="M225" s="228" t="s">
        <v>665</v>
      </c>
    </row>
    <row r="226" spans="1:13" ht="90" x14ac:dyDescent="0.2">
      <c r="A226" s="252">
        <v>41115502</v>
      </c>
      <c r="B226" s="221" t="s">
        <v>770</v>
      </c>
      <c r="C226" s="253" t="s">
        <v>766</v>
      </c>
      <c r="D226" s="249">
        <v>1</v>
      </c>
      <c r="E226" s="224" t="s">
        <v>667</v>
      </c>
      <c r="F226" s="250">
        <v>2500000</v>
      </c>
      <c r="G226" s="226" t="s">
        <v>668</v>
      </c>
      <c r="H226" s="226" t="s">
        <v>669</v>
      </c>
      <c r="I226" s="251" t="s">
        <v>670</v>
      </c>
      <c r="J226" s="228" t="s">
        <v>662</v>
      </c>
      <c r="K226" s="228" t="s">
        <v>1875</v>
      </c>
      <c r="L226" s="228" t="s">
        <v>664</v>
      </c>
      <c r="M226" s="228" t="s">
        <v>665</v>
      </c>
    </row>
    <row r="227" spans="1:13" ht="60" x14ac:dyDescent="0.2">
      <c r="A227" s="220">
        <v>41114410</v>
      </c>
      <c r="B227" s="221" t="s">
        <v>771</v>
      </c>
      <c r="C227" s="249">
        <v>4</v>
      </c>
      <c r="D227" s="224">
        <v>1</v>
      </c>
      <c r="E227" s="224" t="s">
        <v>667</v>
      </c>
      <c r="F227" s="250">
        <v>2500000</v>
      </c>
      <c r="G227" s="226" t="s">
        <v>668</v>
      </c>
      <c r="H227" s="226" t="s">
        <v>669</v>
      </c>
      <c r="I227" s="251" t="s">
        <v>670</v>
      </c>
      <c r="J227" s="228" t="s">
        <v>662</v>
      </c>
      <c r="K227" s="228" t="s">
        <v>1876</v>
      </c>
      <c r="L227" s="228" t="s">
        <v>664</v>
      </c>
      <c r="M227" s="228" t="s">
        <v>665</v>
      </c>
    </row>
    <row r="228" spans="1:13" ht="15" x14ac:dyDescent="0.2">
      <c r="A228" s="220">
        <v>42182304</v>
      </c>
      <c r="B228" s="221" t="s">
        <v>772</v>
      </c>
      <c r="C228" s="249">
        <v>3</v>
      </c>
      <c r="D228" s="224">
        <v>1</v>
      </c>
      <c r="E228" s="224" t="s">
        <v>667</v>
      </c>
      <c r="F228" s="250">
        <v>2400000</v>
      </c>
      <c r="G228" s="226" t="s">
        <v>668</v>
      </c>
      <c r="H228" s="226" t="s">
        <v>669</v>
      </c>
      <c r="I228" s="251" t="s">
        <v>670</v>
      </c>
      <c r="J228" s="228" t="s">
        <v>662</v>
      </c>
      <c r="K228" s="228" t="s">
        <v>1877</v>
      </c>
      <c r="L228" s="228" t="s">
        <v>664</v>
      </c>
      <c r="M228" s="228" t="s">
        <v>665</v>
      </c>
    </row>
    <row r="229" spans="1:13" ht="15" x14ac:dyDescent="0.2">
      <c r="A229" s="220">
        <v>32131000</v>
      </c>
      <c r="B229" s="221" t="s">
        <v>773</v>
      </c>
      <c r="C229" s="249">
        <v>4</v>
      </c>
      <c r="D229" s="249">
        <v>6</v>
      </c>
      <c r="E229" s="224" t="s">
        <v>667</v>
      </c>
      <c r="F229" s="250">
        <v>14000000</v>
      </c>
      <c r="G229" s="226" t="s">
        <v>668</v>
      </c>
      <c r="H229" s="226" t="s">
        <v>669</v>
      </c>
      <c r="I229" s="251" t="s">
        <v>670</v>
      </c>
      <c r="J229" s="228" t="s">
        <v>662</v>
      </c>
      <c r="K229" s="228" t="s">
        <v>1878</v>
      </c>
      <c r="L229" s="228" t="s">
        <v>664</v>
      </c>
      <c r="M229" s="228" t="s">
        <v>665</v>
      </c>
    </row>
    <row r="230" spans="1:13" ht="15" x14ac:dyDescent="0.2">
      <c r="A230" s="220">
        <v>45111600</v>
      </c>
      <c r="B230" s="221" t="s">
        <v>774</v>
      </c>
      <c r="C230" s="249">
        <v>4</v>
      </c>
      <c r="D230" s="249">
        <v>1</v>
      </c>
      <c r="E230" s="224" t="s">
        <v>667</v>
      </c>
      <c r="F230" s="250">
        <v>22308606</v>
      </c>
      <c r="G230" s="226" t="s">
        <v>668</v>
      </c>
      <c r="H230" s="226" t="s">
        <v>669</v>
      </c>
      <c r="I230" s="251" t="s">
        <v>670</v>
      </c>
      <c r="J230" s="228" t="s">
        <v>662</v>
      </c>
      <c r="K230" s="228" t="s">
        <v>1879</v>
      </c>
      <c r="L230" s="228" t="s">
        <v>664</v>
      </c>
      <c r="M230" s="228" t="s">
        <v>665</v>
      </c>
    </row>
    <row r="231" spans="1:13" ht="15" x14ac:dyDescent="0.2">
      <c r="A231" s="220">
        <v>55111513</v>
      </c>
      <c r="B231" s="221" t="s">
        <v>775</v>
      </c>
      <c r="C231" s="249">
        <v>5</v>
      </c>
      <c r="D231" s="249">
        <v>1</v>
      </c>
      <c r="E231" s="224" t="s">
        <v>667</v>
      </c>
      <c r="F231" s="250">
        <v>664625</v>
      </c>
      <c r="G231" s="226" t="s">
        <v>668</v>
      </c>
      <c r="H231" s="226" t="s">
        <v>669</v>
      </c>
      <c r="I231" s="251" t="s">
        <v>670</v>
      </c>
      <c r="J231" s="228" t="s">
        <v>662</v>
      </c>
      <c r="K231" s="228" t="s">
        <v>1880</v>
      </c>
      <c r="L231" s="228" t="s">
        <v>664</v>
      </c>
      <c r="M231" s="228" t="s">
        <v>665</v>
      </c>
    </row>
    <row r="232" spans="1:13" ht="15" x14ac:dyDescent="0.2">
      <c r="A232" s="254">
        <v>43232300</v>
      </c>
      <c r="B232" s="270" t="s">
        <v>776</v>
      </c>
      <c r="C232" s="255">
        <v>3</v>
      </c>
      <c r="D232" s="249">
        <v>2</v>
      </c>
      <c r="E232" s="224" t="s">
        <v>667</v>
      </c>
      <c r="F232" s="250">
        <v>323205862</v>
      </c>
      <c r="G232" s="226" t="s">
        <v>668</v>
      </c>
      <c r="H232" s="226" t="s">
        <v>669</v>
      </c>
      <c r="I232" s="251" t="s">
        <v>670</v>
      </c>
      <c r="J232" s="228" t="s">
        <v>662</v>
      </c>
      <c r="K232" s="228" t="s">
        <v>1881</v>
      </c>
      <c r="L232" s="228" t="s">
        <v>664</v>
      </c>
      <c r="M232" s="228" t="s">
        <v>665</v>
      </c>
    </row>
    <row r="233" spans="1:13" ht="15" x14ac:dyDescent="0.2">
      <c r="A233" s="256">
        <v>43232305</v>
      </c>
      <c r="B233" s="270" t="s">
        <v>777</v>
      </c>
      <c r="C233" s="255">
        <v>3</v>
      </c>
      <c r="D233" s="249">
        <v>2</v>
      </c>
      <c r="E233" s="224" t="s">
        <v>667</v>
      </c>
      <c r="F233" s="250">
        <v>30000000</v>
      </c>
      <c r="G233" s="226" t="s">
        <v>668</v>
      </c>
      <c r="H233" s="226" t="s">
        <v>669</v>
      </c>
      <c r="I233" s="251" t="s">
        <v>670</v>
      </c>
      <c r="J233" s="228" t="s">
        <v>662</v>
      </c>
      <c r="K233" s="228" t="s">
        <v>1882</v>
      </c>
      <c r="L233" s="228" t="s">
        <v>664</v>
      </c>
      <c r="M233" s="228" t="s">
        <v>665</v>
      </c>
    </row>
    <row r="234" spans="1:13" ht="15" x14ac:dyDescent="0.2">
      <c r="A234" s="243" t="s">
        <v>1652</v>
      </c>
      <c r="B234" s="240" t="s">
        <v>1653</v>
      </c>
      <c r="C234" s="241" t="s">
        <v>1654</v>
      </c>
      <c r="D234" s="230">
        <v>11</v>
      </c>
      <c r="E234" s="230" t="s">
        <v>667</v>
      </c>
      <c r="F234" s="242">
        <f>+'[7]Hoja1 '!$K$36</f>
        <v>458780000</v>
      </c>
      <c r="G234" s="236" t="s">
        <v>1655</v>
      </c>
      <c r="H234" s="236" t="s">
        <v>1656</v>
      </c>
      <c r="I234" s="237" t="s">
        <v>781</v>
      </c>
      <c r="J234" s="228" t="s">
        <v>662</v>
      </c>
      <c r="K234" s="228" t="s">
        <v>1883</v>
      </c>
      <c r="L234" s="228" t="s">
        <v>664</v>
      </c>
      <c r="M234" s="228" t="s">
        <v>665</v>
      </c>
    </row>
    <row r="235" spans="1:13" ht="15" x14ac:dyDescent="0.2">
      <c r="A235" s="243" t="s">
        <v>1652</v>
      </c>
      <c r="B235" s="240" t="s">
        <v>1657</v>
      </c>
      <c r="C235" s="241">
        <v>1</v>
      </c>
      <c r="D235" s="230">
        <v>11</v>
      </c>
      <c r="E235" s="230" t="s">
        <v>667</v>
      </c>
      <c r="F235" s="242">
        <f>+'[7]Hoja1 '!$K$37</f>
        <v>72207113</v>
      </c>
      <c r="G235" s="236" t="s">
        <v>1655</v>
      </c>
      <c r="H235" s="236" t="s">
        <v>1656</v>
      </c>
      <c r="I235" s="237" t="s">
        <v>781</v>
      </c>
      <c r="J235" s="228" t="s">
        <v>662</v>
      </c>
      <c r="K235" s="228" t="s">
        <v>1884</v>
      </c>
      <c r="L235" s="228" t="s">
        <v>664</v>
      </c>
      <c r="M235" s="228" t="s">
        <v>665</v>
      </c>
    </row>
    <row r="236" spans="1:13" ht="15" x14ac:dyDescent="0.2">
      <c r="A236" s="243" t="s">
        <v>1652</v>
      </c>
      <c r="B236" s="240" t="s">
        <v>1658</v>
      </c>
      <c r="C236" s="241">
        <v>1</v>
      </c>
      <c r="D236" s="230">
        <v>11</v>
      </c>
      <c r="E236" s="230" t="s">
        <v>667</v>
      </c>
      <c r="F236" s="242">
        <f>+'[7]Hoja1 '!$K$38</f>
        <v>129950000</v>
      </c>
      <c r="G236" s="236" t="s">
        <v>1655</v>
      </c>
      <c r="H236" s="236" t="s">
        <v>1656</v>
      </c>
      <c r="I236" s="237" t="s">
        <v>781</v>
      </c>
      <c r="J236" s="228" t="s">
        <v>662</v>
      </c>
      <c r="K236" s="228" t="s">
        <v>1885</v>
      </c>
      <c r="L236" s="228" t="s">
        <v>664</v>
      </c>
      <c r="M236" s="228" t="s">
        <v>665</v>
      </c>
    </row>
    <row r="237" spans="1:13" ht="15" x14ac:dyDescent="0.2">
      <c r="A237" s="243" t="s">
        <v>1652</v>
      </c>
      <c r="B237" s="240" t="s">
        <v>1659</v>
      </c>
      <c r="C237" s="241">
        <v>9</v>
      </c>
      <c r="D237" s="230">
        <v>12</v>
      </c>
      <c r="E237" s="230" t="s">
        <v>667</v>
      </c>
      <c r="F237" s="242">
        <f>+'[7]Hoja1 '!$K$40</f>
        <v>9816310</v>
      </c>
      <c r="G237" s="236" t="s">
        <v>1655</v>
      </c>
      <c r="H237" s="236" t="s">
        <v>1656</v>
      </c>
      <c r="I237" s="237" t="s">
        <v>781</v>
      </c>
      <c r="J237" s="228" t="s">
        <v>662</v>
      </c>
      <c r="K237" s="228" t="s">
        <v>1886</v>
      </c>
      <c r="L237" s="228" t="s">
        <v>664</v>
      </c>
      <c r="M237" s="228" t="s">
        <v>665</v>
      </c>
    </row>
    <row r="238" spans="1:13" ht="15" x14ac:dyDescent="0.2">
      <c r="A238" s="243" t="s">
        <v>1652</v>
      </c>
      <c r="B238" s="240" t="s">
        <v>1660</v>
      </c>
      <c r="C238" s="241">
        <v>8</v>
      </c>
      <c r="D238" s="230">
        <v>12</v>
      </c>
      <c r="E238" s="230" t="s">
        <v>667</v>
      </c>
      <c r="F238" s="242">
        <f>+'[7]Hoja1 '!$K$154</f>
        <v>30461883.469999999</v>
      </c>
      <c r="G238" s="236" t="s">
        <v>1655</v>
      </c>
      <c r="H238" s="236" t="s">
        <v>1656</v>
      </c>
      <c r="I238" s="237" t="s">
        <v>781</v>
      </c>
      <c r="J238" s="228" t="s">
        <v>662</v>
      </c>
      <c r="K238" s="228" t="s">
        <v>1887</v>
      </c>
      <c r="L238" s="228" t="s">
        <v>664</v>
      </c>
      <c r="M238" s="228" t="s">
        <v>665</v>
      </c>
    </row>
    <row r="239" spans="1:13" ht="15" x14ac:dyDescent="0.2">
      <c r="A239" s="243" t="s">
        <v>1652</v>
      </c>
      <c r="B239" s="240" t="s">
        <v>1661</v>
      </c>
      <c r="C239" s="241">
        <v>2</v>
      </c>
      <c r="D239" s="230">
        <v>12</v>
      </c>
      <c r="E239" s="230" t="s">
        <v>667</v>
      </c>
      <c r="F239" s="242">
        <v>173358274.26000002</v>
      </c>
      <c r="G239" s="236" t="s">
        <v>1655</v>
      </c>
      <c r="H239" s="236" t="s">
        <v>1656</v>
      </c>
      <c r="I239" s="237" t="s">
        <v>781</v>
      </c>
      <c r="J239" s="228" t="s">
        <v>662</v>
      </c>
      <c r="K239" s="228" t="s">
        <v>1888</v>
      </c>
      <c r="L239" s="228" t="s">
        <v>664</v>
      </c>
      <c r="M239" s="228" t="s">
        <v>665</v>
      </c>
    </row>
    <row r="240" spans="1:13" ht="15" x14ac:dyDescent="0.2">
      <c r="A240" s="243" t="s">
        <v>1662</v>
      </c>
      <c r="B240" s="240" t="s">
        <v>1663</v>
      </c>
      <c r="C240" s="241">
        <v>1</v>
      </c>
      <c r="D240" s="230">
        <v>12</v>
      </c>
      <c r="E240" s="230" t="s">
        <v>667</v>
      </c>
      <c r="F240" s="242">
        <f>+'[7]Hoja1 '!$K$43</f>
        <v>71743564.400000006</v>
      </c>
      <c r="G240" s="236" t="s">
        <v>1655</v>
      </c>
      <c r="H240" s="236" t="s">
        <v>1656</v>
      </c>
      <c r="I240" s="237" t="s">
        <v>781</v>
      </c>
      <c r="J240" s="228" t="s">
        <v>662</v>
      </c>
      <c r="K240" s="228" t="s">
        <v>1889</v>
      </c>
      <c r="L240" s="228" t="s">
        <v>664</v>
      </c>
      <c r="M240" s="228" t="s">
        <v>665</v>
      </c>
    </row>
    <row r="241" spans="1:13" ht="15" x14ac:dyDescent="0.2">
      <c r="A241" s="243" t="s">
        <v>1664</v>
      </c>
      <c r="B241" s="240" t="str">
        <f>+'[7]Hoja1 '!$G$136</f>
        <v>Tienda Tecnológica Imporsystem S.A.S.</v>
      </c>
      <c r="C241" s="241">
        <v>4</v>
      </c>
      <c r="D241" s="230">
        <v>6</v>
      </c>
      <c r="E241" s="230" t="s">
        <v>667</v>
      </c>
      <c r="F241" s="242">
        <f>+'[7]Hoja1 '!$K$136</f>
        <v>17871217.809999999</v>
      </c>
      <c r="G241" s="236" t="s">
        <v>1655</v>
      </c>
      <c r="H241" s="236" t="s">
        <v>1656</v>
      </c>
      <c r="I241" s="237" t="s">
        <v>781</v>
      </c>
      <c r="J241" s="228" t="s">
        <v>662</v>
      </c>
      <c r="K241" s="228" t="s">
        <v>1890</v>
      </c>
      <c r="L241" s="228" t="s">
        <v>664</v>
      </c>
      <c r="M241" s="228" t="s">
        <v>665</v>
      </c>
    </row>
    <row r="242" spans="1:13" ht="15" x14ac:dyDescent="0.2">
      <c r="A242" s="243" t="s">
        <v>1652</v>
      </c>
      <c r="B242" s="240" t="str">
        <f>+'[7]Hoja1 '!$G$145</f>
        <v>Infotech de Colombia S.A.S.</v>
      </c>
      <c r="C242" s="241">
        <v>11</v>
      </c>
      <c r="D242" s="230">
        <v>12</v>
      </c>
      <c r="E242" s="230" t="s">
        <v>667</v>
      </c>
      <c r="F242" s="242">
        <f>+'[7]Hoja1 '!$K$145</f>
        <v>20085750</v>
      </c>
      <c r="G242" s="236" t="s">
        <v>1655</v>
      </c>
      <c r="H242" s="236" t="s">
        <v>1656</v>
      </c>
      <c r="I242" s="237" t="s">
        <v>781</v>
      </c>
      <c r="J242" s="228" t="s">
        <v>662</v>
      </c>
      <c r="K242" s="228" t="s">
        <v>1891</v>
      </c>
      <c r="L242" s="228" t="s">
        <v>664</v>
      </c>
      <c r="M242" s="228" t="s">
        <v>665</v>
      </c>
    </row>
    <row r="243" spans="1:13" ht="15" x14ac:dyDescent="0.2">
      <c r="A243" s="243" t="s">
        <v>1652</v>
      </c>
      <c r="B243" s="240" t="str">
        <f>+'[7]Hoja1 '!$G$156</f>
        <v>Xertica Colombia S.A.S.</v>
      </c>
      <c r="C243" s="241">
        <v>10</v>
      </c>
      <c r="D243" s="230">
        <v>12</v>
      </c>
      <c r="E243" s="230" t="s">
        <v>667</v>
      </c>
      <c r="F243" s="242">
        <f>+'[7]Hoja1 '!$K$156</f>
        <v>91893969.858600006</v>
      </c>
      <c r="G243" s="236" t="s">
        <v>1655</v>
      </c>
      <c r="H243" s="236" t="s">
        <v>1656</v>
      </c>
      <c r="I243" s="237" t="s">
        <v>781</v>
      </c>
      <c r="J243" s="228" t="s">
        <v>662</v>
      </c>
      <c r="K243" s="228" t="s">
        <v>1892</v>
      </c>
      <c r="L243" s="228" t="s">
        <v>664</v>
      </c>
      <c r="M243" s="228" t="s">
        <v>665</v>
      </c>
    </row>
    <row r="244" spans="1:13" ht="15" x14ac:dyDescent="0.2">
      <c r="A244" s="231">
        <v>43232804</v>
      </c>
      <c r="B244" s="240" t="s">
        <v>1665</v>
      </c>
      <c r="C244" s="241">
        <v>2</v>
      </c>
      <c r="D244" s="230">
        <v>12</v>
      </c>
      <c r="E244" s="230" t="s">
        <v>667</v>
      </c>
      <c r="F244" s="242">
        <v>42551918</v>
      </c>
      <c r="G244" s="236" t="s">
        <v>1655</v>
      </c>
      <c r="H244" s="236" t="s">
        <v>1656</v>
      </c>
      <c r="I244" s="237" t="s">
        <v>781</v>
      </c>
      <c r="J244" s="228" t="s">
        <v>662</v>
      </c>
      <c r="K244" s="228" t="s">
        <v>1893</v>
      </c>
      <c r="L244" s="228" t="s">
        <v>664</v>
      </c>
      <c r="M244" s="228" t="s">
        <v>665</v>
      </c>
    </row>
    <row r="245" spans="1:13" ht="15" x14ac:dyDescent="0.2">
      <c r="A245" s="254">
        <v>43231513</v>
      </c>
      <c r="B245" s="270" t="s">
        <v>778</v>
      </c>
      <c r="C245" s="255">
        <v>6</v>
      </c>
      <c r="D245" s="224">
        <v>6</v>
      </c>
      <c r="E245" s="224" t="s">
        <v>667</v>
      </c>
      <c r="F245" s="250">
        <v>43750000</v>
      </c>
      <c r="G245" s="226" t="s">
        <v>779</v>
      </c>
      <c r="H245" s="226" t="s">
        <v>780</v>
      </c>
      <c r="I245" s="251" t="s">
        <v>781</v>
      </c>
      <c r="J245" s="228" t="s">
        <v>662</v>
      </c>
      <c r="K245" s="228" t="s">
        <v>1894</v>
      </c>
      <c r="L245" s="228" t="s">
        <v>664</v>
      </c>
      <c r="M245" s="228" t="s">
        <v>665</v>
      </c>
    </row>
    <row r="246" spans="1:13" ht="15" x14ac:dyDescent="0.2">
      <c r="A246" s="254">
        <v>43231513</v>
      </c>
      <c r="B246" s="270" t="s">
        <v>782</v>
      </c>
      <c r="C246" s="255">
        <v>3</v>
      </c>
      <c r="D246" s="224">
        <v>10</v>
      </c>
      <c r="E246" s="224" t="s">
        <v>667</v>
      </c>
      <c r="F246" s="250">
        <v>90687991</v>
      </c>
      <c r="G246" s="226" t="s">
        <v>779</v>
      </c>
      <c r="H246" s="226" t="s">
        <v>780</v>
      </c>
      <c r="I246" s="251" t="s">
        <v>781</v>
      </c>
      <c r="J246" s="228" t="s">
        <v>662</v>
      </c>
      <c r="K246" s="228" t="s">
        <v>1895</v>
      </c>
      <c r="L246" s="228" t="s">
        <v>664</v>
      </c>
      <c r="M246" s="228" t="s">
        <v>665</v>
      </c>
    </row>
    <row r="247" spans="1:13" ht="15" x14ac:dyDescent="0.2">
      <c r="A247" s="254">
        <v>43231513</v>
      </c>
      <c r="B247" s="270" t="s">
        <v>783</v>
      </c>
      <c r="C247" s="255">
        <v>6</v>
      </c>
      <c r="D247" s="224">
        <v>6</v>
      </c>
      <c r="E247" s="224" t="s">
        <v>667</v>
      </c>
      <c r="F247" s="250">
        <v>28950000</v>
      </c>
      <c r="G247" s="226" t="s">
        <v>779</v>
      </c>
      <c r="H247" s="226" t="s">
        <v>780</v>
      </c>
      <c r="I247" s="251" t="s">
        <v>781</v>
      </c>
      <c r="J247" s="228" t="s">
        <v>662</v>
      </c>
      <c r="K247" s="228" t="s">
        <v>1896</v>
      </c>
      <c r="L247" s="228" t="s">
        <v>664</v>
      </c>
      <c r="M247" s="228" t="s">
        <v>665</v>
      </c>
    </row>
    <row r="248" spans="1:13" ht="15" x14ac:dyDescent="0.2">
      <c r="A248" s="254">
        <v>43231513</v>
      </c>
      <c r="B248" s="270" t="s">
        <v>784</v>
      </c>
      <c r="C248" s="255">
        <v>6</v>
      </c>
      <c r="D248" s="224">
        <v>6</v>
      </c>
      <c r="E248" s="224" t="s">
        <v>667</v>
      </c>
      <c r="F248" s="250">
        <v>50000000</v>
      </c>
      <c r="G248" s="226" t="s">
        <v>779</v>
      </c>
      <c r="H248" s="226" t="s">
        <v>780</v>
      </c>
      <c r="I248" s="251" t="s">
        <v>781</v>
      </c>
      <c r="J248" s="228" t="s">
        <v>662</v>
      </c>
      <c r="K248" s="228" t="s">
        <v>1897</v>
      </c>
      <c r="L248" s="228" t="s">
        <v>664</v>
      </c>
      <c r="M248" s="228" t="s">
        <v>665</v>
      </c>
    </row>
    <row r="249" spans="1:13" ht="15" x14ac:dyDescent="0.2">
      <c r="A249" s="254">
        <v>43231513</v>
      </c>
      <c r="B249" s="270" t="s">
        <v>785</v>
      </c>
      <c r="C249" s="255">
        <v>3</v>
      </c>
      <c r="D249" s="224">
        <v>10</v>
      </c>
      <c r="E249" s="224" t="s">
        <v>667</v>
      </c>
      <c r="F249" s="250">
        <v>12854885</v>
      </c>
      <c r="G249" s="226" t="s">
        <v>779</v>
      </c>
      <c r="H249" s="226" t="s">
        <v>780</v>
      </c>
      <c r="I249" s="251" t="s">
        <v>781</v>
      </c>
      <c r="J249" s="228" t="s">
        <v>662</v>
      </c>
      <c r="K249" s="228" t="s">
        <v>1898</v>
      </c>
      <c r="L249" s="228" t="s">
        <v>664</v>
      </c>
      <c r="M249" s="228" t="s">
        <v>665</v>
      </c>
    </row>
    <row r="250" spans="1:13" ht="15" x14ac:dyDescent="0.2">
      <c r="A250" s="256">
        <v>43232400</v>
      </c>
      <c r="B250" s="270" t="s">
        <v>786</v>
      </c>
      <c r="C250" s="255">
        <v>3</v>
      </c>
      <c r="D250" s="224">
        <v>10</v>
      </c>
      <c r="E250" s="224" t="s">
        <v>667</v>
      </c>
      <c r="F250" s="250">
        <v>40000000</v>
      </c>
      <c r="G250" s="226" t="s">
        <v>779</v>
      </c>
      <c r="H250" s="226" t="s">
        <v>780</v>
      </c>
      <c r="I250" s="251" t="s">
        <v>781</v>
      </c>
      <c r="J250" s="228" t="s">
        <v>662</v>
      </c>
      <c r="K250" s="228" t="s">
        <v>1899</v>
      </c>
      <c r="L250" s="228" t="s">
        <v>664</v>
      </c>
      <c r="M250" s="228" t="s">
        <v>665</v>
      </c>
    </row>
    <row r="251" spans="1:13" ht="15" x14ac:dyDescent="0.2">
      <c r="A251" s="256">
        <v>43211500</v>
      </c>
      <c r="B251" s="270" t="s">
        <v>787</v>
      </c>
      <c r="C251" s="255">
        <v>3</v>
      </c>
      <c r="D251" s="249">
        <v>4</v>
      </c>
      <c r="E251" s="224" t="s">
        <v>667</v>
      </c>
      <c r="F251" s="250">
        <v>50000000</v>
      </c>
      <c r="G251" s="226" t="s">
        <v>779</v>
      </c>
      <c r="H251" s="226" t="s">
        <v>780</v>
      </c>
      <c r="I251" s="251" t="s">
        <v>781</v>
      </c>
      <c r="J251" s="228" t="s">
        <v>662</v>
      </c>
      <c r="K251" s="228" t="s">
        <v>1900</v>
      </c>
      <c r="L251" s="228" t="s">
        <v>664</v>
      </c>
      <c r="M251" s="228" t="s">
        <v>665</v>
      </c>
    </row>
    <row r="252" spans="1:13" ht="15" x14ac:dyDescent="0.2">
      <c r="A252" s="254">
        <v>43231513</v>
      </c>
      <c r="B252" s="270" t="s">
        <v>788</v>
      </c>
      <c r="C252" s="255">
        <v>3</v>
      </c>
      <c r="D252" s="249">
        <v>10</v>
      </c>
      <c r="E252" s="224" t="s">
        <v>667</v>
      </c>
      <c r="F252" s="250">
        <v>70000000</v>
      </c>
      <c r="G252" s="226" t="s">
        <v>779</v>
      </c>
      <c r="H252" s="226" t="s">
        <v>780</v>
      </c>
      <c r="I252" s="251" t="s">
        <v>781</v>
      </c>
      <c r="J252" s="228" t="s">
        <v>662</v>
      </c>
      <c r="K252" s="228" t="s">
        <v>1901</v>
      </c>
      <c r="L252" s="228" t="s">
        <v>664</v>
      </c>
      <c r="M252" s="228" t="s">
        <v>665</v>
      </c>
    </row>
    <row r="253" spans="1:13" ht="15" x14ac:dyDescent="0.2">
      <c r="A253" s="256">
        <v>46171600</v>
      </c>
      <c r="B253" s="270" t="s">
        <v>789</v>
      </c>
      <c r="C253" s="255">
        <v>3</v>
      </c>
      <c r="D253" s="249">
        <v>5</v>
      </c>
      <c r="E253" s="224" t="s">
        <v>667</v>
      </c>
      <c r="F253" s="250">
        <v>50000000</v>
      </c>
      <c r="G253" s="226" t="s">
        <v>779</v>
      </c>
      <c r="H253" s="226" t="s">
        <v>780</v>
      </c>
      <c r="I253" s="251" t="s">
        <v>781</v>
      </c>
      <c r="J253" s="228" t="s">
        <v>662</v>
      </c>
      <c r="K253" s="228" t="s">
        <v>1902</v>
      </c>
      <c r="L253" s="228" t="s">
        <v>664</v>
      </c>
      <c r="M253" s="228" t="s">
        <v>665</v>
      </c>
    </row>
    <row r="254" spans="1:13" ht="15" x14ac:dyDescent="0.2">
      <c r="A254" s="254">
        <v>43210000</v>
      </c>
      <c r="B254" s="270" t="s">
        <v>790</v>
      </c>
      <c r="C254" s="255">
        <v>3</v>
      </c>
      <c r="D254" s="249">
        <v>4</v>
      </c>
      <c r="E254" s="224" t="s">
        <v>667</v>
      </c>
      <c r="F254" s="250">
        <v>50000000</v>
      </c>
      <c r="G254" s="226" t="s">
        <v>779</v>
      </c>
      <c r="H254" s="226" t="s">
        <v>780</v>
      </c>
      <c r="I254" s="251" t="s">
        <v>781</v>
      </c>
      <c r="J254" s="228" t="s">
        <v>662</v>
      </c>
      <c r="K254" s="228" t="s">
        <v>1903</v>
      </c>
      <c r="L254" s="228" t="s">
        <v>664</v>
      </c>
      <c r="M254" s="228" t="s">
        <v>665</v>
      </c>
    </row>
    <row r="255" spans="1:13" ht="15" x14ac:dyDescent="0.2">
      <c r="A255" s="254">
        <v>43231513</v>
      </c>
      <c r="B255" s="270" t="s">
        <v>791</v>
      </c>
      <c r="C255" s="255">
        <v>5</v>
      </c>
      <c r="D255" s="249">
        <v>8</v>
      </c>
      <c r="E255" s="224" t="s">
        <v>667</v>
      </c>
      <c r="F255" s="250">
        <v>6950000</v>
      </c>
      <c r="G255" s="226" t="s">
        <v>779</v>
      </c>
      <c r="H255" s="226" t="s">
        <v>780</v>
      </c>
      <c r="I255" s="251" t="s">
        <v>781</v>
      </c>
      <c r="J255" s="228" t="s">
        <v>662</v>
      </c>
      <c r="K255" s="228" t="s">
        <v>1904</v>
      </c>
      <c r="L255" s="228" t="s">
        <v>664</v>
      </c>
      <c r="M255" s="228" t="s">
        <v>665</v>
      </c>
    </row>
    <row r="256" spans="1:13" ht="15" x14ac:dyDescent="0.2">
      <c r="A256" s="254">
        <v>43231513</v>
      </c>
      <c r="B256" s="270" t="s">
        <v>792</v>
      </c>
      <c r="C256" s="255">
        <v>5</v>
      </c>
      <c r="D256" s="249">
        <v>8</v>
      </c>
      <c r="E256" s="224" t="s">
        <v>667</v>
      </c>
      <c r="F256" s="250">
        <v>34000000</v>
      </c>
      <c r="G256" s="226" t="s">
        <v>779</v>
      </c>
      <c r="H256" s="226" t="s">
        <v>780</v>
      </c>
      <c r="I256" s="251" t="s">
        <v>781</v>
      </c>
      <c r="J256" s="228" t="s">
        <v>662</v>
      </c>
      <c r="K256" s="228" t="s">
        <v>1905</v>
      </c>
      <c r="L256" s="228" t="s">
        <v>664</v>
      </c>
      <c r="M256" s="228" t="s">
        <v>665</v>
      </c>
    </row>
    <row r="257" spans="1:13" ht="15" x14ac:dyDescent="0.2">
      <c r="A257" s="254">
        <v>43231513</v>
      </c>
      <c r="B257" s="270" t="s">
        <v>793</v>
      </c>
      <c r="C257" s="255">
        <v>10</v>
      </c>
      <c r="D257" s="249">
        <v>3</v>
      </c>
      <c r="E257" s="224" t="s">
        <v>667</v>
      </c>
      <c r="F257" s="250">
        <v>30495000</v>
      </c>
      <c r="G257" s="226" t="s">
        <v>779</v>
      </c>
      <c r="H257" s="226" t="s">
        <v>780</v>
      </c>
      <c r="I257" s="251" t="s">
        <v>781</v>
      </c>
      <c r="J257" s="228" t="s">
        <v>662</v>
      </c>
      <c r="K257" s="228" t="s">
        <v>1906</v>
      </c>
      <c r="L257" s="228" t="s">
        <v>664</v>
      </c>
      <c r="M257" s="228" t="s">
        <v>665</v>
      </c>
    </row>
    <row r="258" spans="1:13" ht="15" x14ac:dyDescent="0.2">
      <c r="A258" s="254">
        <v>43231513</v>
      </c>
      <c r="B258" s="270" t="s">
        <v>794</v>
      </c>
      <c r="C258" s="255">
        <v>3</v>
      </c>
      <c r="D258" s="249">
        <v>10</v>
      </c>
      <c r="E258" s="224" t="s">
        <v>667</v>
      </c>
      <c r="F258" s="250">
        <v>5000000</v>
      </c>
      <c r="G258" s="226" t="s">
        <v>779</v>
      </c>
      <c r="H258" s="226" t="s">
        <v>780</v>
      </c>
      <c r="I258" s="251" t="s">
        <v>781</v>
      </c>
      <c r="J258" s="228" t="s">
        <v>662</v>
      </c>
      <c r="K258" s="228" t="s">
        <v>1907</v>
      </c>
      <c r="L258" s="228" t="s">
        <v>664</v>
      </c>
      <c r="M258" s="228" t="s">
        <v>665</v>
      </c>
    </row>
    <row r="259" spans="1:13" ht="15" x14ac:dyDescent="0.2">
      <c r="A259" s="254">
        <v>43231513</v>
      </c>
      <c r="B259" s="270" t="s">
        <v>795</v>
      </c>
      <c r="C259" s="255">
        <v>5</v>
      </c>
      <c r="D259" s="249">
        <v>8</v>
      </c>
      <c r="E259" s="224" t="s">
        <v>667</v>
      </c>
      <c r="F259" s="250">
        <v>14000000</v>
      </c>
      <c r="G259" s="226" t="s">
        <v>779</v>
      </c>
      <c r="H259" s="226" t="s">
        <v>780</v>
      </c>
      <c r="I259" s="251" t="s">
        <v>781</v>
      </c>
      <c r="J259" s="228" t="s">
        <v>662</v>
      </c>
      <c r="K259" s="228" t="s">
        <v>1908</v>
      </c>
      <c r="L259" s="228" t="s">
        <v>664</v>
      </c>
      <c r="M259" s="228" t="s">
        <v>665</v>
      </c>
    </row>
    <row r="260" spans="1:13" ht="15" x14ac:dyDescent="0.2">
      <c r="A260" s="254">
        <v>81112300</v>
      </c>
      <c r="B260" s="270" t="s">
        <v>796</v>
      </c>
      <c r="C260" s="255">
        <v>3</v>
      </c>
      <c r="D260" s="249">
        <v>9</v>
      </c>
      <c r="E260" s="224" t="s">
        <v>667</v>
      </c>
      <c r="F260" s="250">
        <v>180000000</v>
      </c>
      <c r="G260" s="226" t="s">
        <v>779</v>
      </c>
      <c r="H260" s="226" t="s">
        <v>780</v>
      </c>
      <c r="I260" s="251" t="s">
        <v>781</v>
      </c>
      <c r="J260" s="228" t="s">
        <v>662</v>
      </c>
      <c r="K260" s="228" t="s">
        <v>1909</v>
      </c>
      <c r="L260" s="228" t="s">
        <v>664</v>
      </c>
      <c r="M260" s="228" t="s">
        <v>665</v>
      </c>
    </row>
    <row r="261" spans="1:13" ht="15" x14ac:dyDescent="0.2">
      <c r="A261" s="254">
        <v>81112300</v>
      </c>
      <c r="B261" s="270" t="s">
        <v>797</v>
      </c>
      <c r="C261" s="255">
        <v>3</v>
      </c>
      <c r="D261" s="249">
        <v>2</v>
      </c>
      <c r="E261" s="224" t="s">
        <v>667</v>
      </c>
      <c r="F261" s="250">
        <v>20000000</v>
      </c>
      <c r="G261" s="226" t="s">
        <v>779</v>
      </c>
      <c r="H261" s="226" t="s">
        <v>780</v>
      </c>
      <c r="I261" s="251" t="s">
        <v>781</v>
      </c>
      <c r="J261" s="228" t="s">
        <v>662</v>
      </c>
      <c r="K261" s="228" t="s">
        <v>1910</v>
      </c>
      <c r="L261" s="228" t="s">
        <v>664</v>
      </c>
      <c r="M261" s="228" t="s">
        <v>665</v>
      </c>
    </row>
    <row r="262" spans="1:13" ht="15" x14ac:dyDescent="0.2">
      <c r="A262" s="254">
        <v>81161500</v>
      </c>
      <c r="B262" s="270" t="s">
        <v>798</v>
      </c>
      <c r="C262" s="255">
        <v>3</v>
      </c>
      <c r="D262" s="249">
        <v>7</v>
      </c>
      <c r="E262" s="224" t="s">
        <v>667</v>
      </c>
      <c r="F262" s="250">
        <v>20000000</v>
      </c>
      <c r="G262" s="226" t="s">
        <v>779</v>
      </c>
      <c r="H262" s="226" t="s">
        <v>780</v>
      </c>
      <c r="I262" s="251" t="s">
        <v>781</v>
      </c>
      <c r="J262" s="228" t="s">
        <v>662</v>
      </c>
      <c r="K262" s="228" t="s">
        <v>1911</v>
      </c>
      <c r="L262" s="228" t="s">
        <v>664</v>
      </c>
      <c r="M262" s="228" t="s">
        <v>665</v>
      </c>
    </row>
    <row r="263" spans="1:13" ht="15" x14ac:dyDescent="0.2">
      <c r="A263" s="231">
        <v>92101902</v>
      </c>
      <c r="B263" s="240" t="s">
        <v>1666</v>
      </c>
      <c r="C263" s="241">
        <v>2</v>
      </c>
      <c r="D263" s="241">
        <v>11</v>
      </c>
      <c r="E263" s="241" t="s">
        <v>667</v>
      </c>
      <c r="F263" s="225">
        <v>18200000</v>
      </c>
      <c r="G263" s="236" t="s">
        <v>1667</v>
      </c>
      <c r="H263" s="257" t="s">
        <v>1668</v>
      </c>
      <c r="I263" s="258" t="s">
        <v>1669</v>
      </c>
      <c r="J263" s="228" t="s">
        <v>662</v>
      </c>
      <c r="K263" s="228" t="s">
        <v>1912</v>
      </c>
      <c r="L263" s="228" t="s">
        <v>664</v>
      </c>
      <c r="M263" s="228" t="s">
        <v>665</v>
      </c>
    </row>
    <row r="264" spans="1:13" ht="15" x14ac:dyDescent="0.2">
      <c r="A264" s="231">
        <v>85121502</v>
      </c>
      <c r="B264" s="240" t="s">
        <v>1670</v>
      </c>
      <c r="C264" s="241">
        <v>1</v>
      </c>
      <c r="D264" s="241">
        <v>11</v>
      </c>
      <c r="E264" s="241" t="s">
        <v>667</v>
      </c>
      <c r="F264" s="242">
        <v>148363495.77000001</v>
      </c>
      <c r="G264" s="236" t="s">
        <v>1667</v>
      </c>
      <c r="H264" s="257" t="s">
        <v>1671</v>
      </c>
      <c r="I264" s="258" t="s">
        <v>802</v>
      </c>
      <c r="J264" s="228" t="s">
        <v>662</v>
      </c>
      <c r="K264" s="228" t="s">
        <v>1913</v>
      </c>
      <c r="L264" s="228" t="s">
        <v>664</v>
      </c>
      <c r="M264" s="228" t="s">
        <v>665</v>
      </c>
    </row>
    <row r="265" spans="1:13" ht="15" x14ac:dyDescent="0.2">
      <c r="A265" s="231">
        <v>85101601</v>
      </c>
      <c r="B265" s="240" t="s">
        <v>1672</v>
      </c>
      <c r="C265" s="241">
        <v>1</v>
      </c>
      <c r="D265" s="241">
        <v>11</v>
      </c>
      <c r="E265" s="241" t="s">
        <v>667</v>
      </c>
      <c r="F265" s="242">
        <v>107149577.55000001</v>
      </c>
      <c r="G265" s="236" t="s">
        <v>1667</v>
      </c>
      <c r="H265" s="257" t="s">
        <v>1671</v>
      </c>
      <c r="I265" s="258" t="s">
        <v>802</v>
      </c>
      <c r="J265" s="228" t="s">
        <v>662</v>
      </c>
      <c r="K265" s="228" t="s">
        <v>1914</v>
      </c>
      <c r="L265" s="228" t="s">
        <v>664</v>
      </c>
      <c r="M265" s="228" t="s">
        <v>665</v>
      </c>
    </row>
    <row r="266" spans="1:13" ht="15" x14ac:dyDescent="0.2">
      <c r="A266" s="231">
        <v>85121608</v>
      </c>
      <c r="B266" s="240" t="s">
        <v>1673</v>
      </c>
      <c r="C266" s="241">
        <v>2</v>
      </c>
      <c r="D266" s="241">
        <v>11</v>
      </c>
      <c r="E266" s="241" t="s">
        <v>667</v>
      </c>
      <c r="F266" s="242">
        <v>147431693.25</v>
      </c>
      <c r="G266" s="236" t="s">
        <v>1667</v>
      </c>
      <c r="H266" s="257" t="s">
        <v>1671</v>
      </c>
      <c r="I266" s="258" t="s">
        <v>802</v>
      </c>
      <c r="J266" s="228" t="s">
        <v>662</v>
      </c>
      <c r="K266" s="228" t="s">
        <v>1915</v>
      </c>
      <c r="L266" s="228" t="s">
        <v>664</v>
      </c>
      <c r="M266" s="228" t="s">
        <v>665</v>
      </c>
    </row>
    <row r="267" spans="1:13" ht="15" x14ac:dyDescent="0.2">
      <c r="A267" s="254">
        <v>93131608</v>
      </c>
      <c r="B267" s="270" t="s">
        <v>799</v>
      </c>
      <c r="C267" s="255">
        <v>3</v>
      </c>
      <c r="D267" s="249">
        <v>1</v>
      </c>
      <c r="E267" s="224" t="s">
        <v>667</v>
      </c>
      <c r="F267" s="250">
        <v>13626330</v>
      </c>
      <c r="G267" s="226" t="s">
        <v>800</v>
      </c>
      <c r="H267" s="226" t="s">
        <v>801</v>
      </c>
      <c r="I267" s="251" t="s">
        <v>802</v>
      </c>
      <c r="J267" s="228" t="s">
        <v>662</v>
      </c>
      <c r="K267" s="228" t="s">
        <v>1916</v>
      </c>
      <c r="L267" s="228" t="s">
        <v>664</v>
      </c>
      <c r="M267" s="228" t="s">
        <v>665</v>
      </c>
    </row>
    <row r="268" spans="1:13" ht="15" x14ac:dyDescent="0.2">
      <c r="A268" s="220">
        <v>93131608</v>
      </c>
      <c r="B268" s="221" t="s">
        <v>799</v>
      </c>
      <c r="C268" s="249">
        <v>3</v>
      </c>
      <c r="D268" s="249">
        <v>1</v>
      </c>
      <c r="E268" s="224" t="s">
        <v>667</v>
      </c>
      <c r="F268" s="250">
        <v>7000000</v>
      </c>
      <c r="G268" s="226" t="s">
        <v>800</v>
      </c>
      <c r="H268" s="226" t="s">
        <v>801</v>
      </c>
      <c r="I268" s="259" t="s">
        <v>802</v>
      </c>
      <c r="J268" s="228" t="s">
        <v>662</v>
      </c>
      <c r="K268" s="228" t="s">
        <v>1917</v>
      </c>
      <c r="L268" s="228" t="s">
        <v>664</v>
      </c>
      <c r="M268" s="228" t="s">
        <v>665</v>
      </c>
    </row>
    <row r="269" spans="1:13" ht="15" x14ac:dyDescent="0.2">
      <c r="A269" s="220">
        <v>93131608</v>
      </c>
      <c r="B269" s="221" t="s">
        <v>799</v>
      </c>
      <c r="C269" s="249">
        <v>5</v>
      </c>
      <c r="D269" s="249">
        <v>6</v>
      </c>
      <c r="E269" s="224" t="s">
        <v>667</v>
      </c>
      <c r="F269" s="250">
        <v>30000000</v>
      </c>
      <c r="G269" s="226" t="s">
        <v>800</v>
      </c>
      <c r="H269" s="226" t="s">
        <v>801</v>
      </c>
      <c r="I269" s="259" t="s">
        <v>802</v>
      </c>
      <c r="J269" s="228" t="s">
        <v>662</v>
      </c>
      <c r="K269" s="228" t="s">
        <v>1918</v>
      </c>
      <c r="L269" s="228" t="s">
        <v>664</v>
      </c>
      <c r="M269" s="228" t="s">
        <v>665</v>
      </c>
    </row>
    <row r="270" spans="1:13" ht="15" x14ac:dyDescent="0.2">
      <c r="A270" s="220">
        <v>78111800</v>
      </c>
      <c r="B270" s="221" t="s">
        <v>803</v>
      </c>
      <c r="C270" s="249">
        <v>3</v>
      </c>
      <c r="D270" s="249">
        <v>9</v>
      </c>
      <c r="E270" s="224" t="s">
        <v>667</v>
      </c>
      <c r="F270" s="250">
        <v>30000000</v>
      </c>
      <c r="G270" s="226" t="s">
        <v>800</v>
      </c>
      <c r="H270" s="226" t="s">
        <v>801</v>
      </c>
      <c r="I270" s="259" t="s">
        <v>802</v>
      </c>
      <c r="J270" s="228" t="s">
        <v>662</v>
      </c>
      <c r="K270" s="228" t="s">
        <v>1919</v>
      </c>
      <c r="L270" s="228" t="s">
        <v>664</v>
      </c>
      <c r="M270" s="228" t="s">
        <v>665</v>
      </c>
    </row>
    <row r="271" spans="1:13" ht="15" x14ac:dyDescent="0.2">
      <c r="A271" s="220">
        <v>78111800</v>
      </c>
      <c r="B271" s="221" t="s">
        <v>803</v>
      </c>
      <c r="C271" s="249">
        <v>9</v>
      </c>
      <c r="D271" s="249">
        <v>3</v>
      </c>
      <c r="E271" s="224" t="s">
        <v>667</v>
      </c>
      <c r="F271" s="250">
        <v>10000000</v>
      </c>
      <c r="G271" s="226" t="s">
        <v>800</v>
      </c>
      <c r="H271" s="226" t="s">
        <v>801</v>
      </c>
      <c r="I271" s="259" t="s">
        <v>802</v>
      </c>
      <c r="J271" s="228" t="s">
        <v>662</v>
      </c>
      <c r="K271" s="228" t="s">
        <v>1920</v>
      </c>
      <c r="L271" s="228" t="s">
        <v>664</v>
      </c>
      <c r="M271" s="228" t="s">
        <v>665</v>
      </c>
    </row>
    <row r="272" spans="1:13" ht="15" x14ac:dyDescent="0.2">
      <c r="A272" s="220">
        <v>78111800</v>
      </c>
      <c r="B272" s="221" t="s">
        <v>803</v>
      </c>
      <c r="C272" s="249">
        <v>4</v>
      </c>
      <c r="D272" s="249">
        <v>9</v>
      </c>
      <c r="E272" s="224" t="s">
        <v>667</v>
      </c>
      <c r="F272" s="250">
        <v>10000000</v>
      </c>
      <c r="G272" s="226" t="s">
        <v>800</v>
      </c>
      <c r="H272" s="226" t="s">
        <v>801</v>
      </c>
      <c r="I272" s="259" t="s">
        <v>802</v>
      </c>
      <c r="J272" s="228" t="s">
        <v>662</v>
      </c>
      <c r="K272" s="228" t="s">
        <v>1921</v>
      </c>
      <c r="L272" s="228" t="s">
        <v>664</v>
      </c>
      <c r="M272" s="228" t="s">
        <v>665</v>
      </c>
    </row>
    <row r="273" spans="1:13" ht="15" x14ac:dyDescent="0.2">
      <c r="A273" s="220">
        <v>78111800</v>
      </c>
      <c r="B273" s="221" t="s">
        <v>803</v>
      </c>
      <c r="C273" s="249">
        <v>5</v>
      </c>
      <c r="D273" s="249">
        <v>6</v>
      </c>
      <c r="E273" s="224" t="s">
        <v>667</v>
      </c>
      <c r="F273" s="250">
        <v>5000000</v>
      </c>
      <c r="G273" s="226" t="s">
        <v>800</v>
      </c>
      <c r="H273" s="226" t="s">
        <v>801</v>
      </c>
      <c r="I273" s="259" t="s">
        <v>802</v>
      </c>
      <c r="J273" s="228" t="s">
        <v>662</v>
      </c>
      <c r="K273" s="228" t="s">
        <v>1922</v>
      </c>
      <c r="L273" s="228" t="s">
        <v>664</v>
      </c>
      <c r="M273" s="228" t="s">
        <v>665</v>
      </c>
    </row>
    <row r="274" spans="1:13" ht="15" x14ac:dyDescent="0.2">
      <c r="A274" s="220">
        <v>49101600</v>
      </c>
      <c r="B274" s="221" t="s">
        <v>804</v>
      </c>
      <c r="C274" s="249">
        <v>5</v>
      </c>
      <c r="D274" s="249">
        <v>1</v>
      </c>
      <c r="E274" s="224" t="s">
        <v>667</v>
      </c>
      <c r="F274" s="250">
        <v>25000000</v>
      </c>
      <c r="G274" s="226" t="s">
        <v>800</v>
      </c>
      <c r="H274" s="226" t="s">
        <v>801</v>
      </c>
      <c r="I274" s="259" t="s">
        <v>802</v>
      </c>
      <c r="J274" s="228" t="s">
        <v>662</v>
      </c>
      <c r="K274" s="228" t="s">
        <v>1923</v>
      </c>
      <c r="L274" s="228" t="s">
        <v>664</v>
      </c>
      <c r="M274" s="228" t="s">
        <v>665</v>
      </c>
    </row>
    <row r="275" spans="1:13" ht="15" x14ac:dyDescent="0.2">
      <c r="A275" s="220">
        <v>43232500</v>
      </c>
      <c r="B275" s="221" t="s">
        <v>805</v>
      </c>
      <c r="C275" s="249">
        <v>4</v>
      </c>
      <c r="D275" s="249">
        <v>1</v>
      </c>
      <c r="E275" s="224" t="s">
        <v>667</v>
      </c>
      <c r="F275" s="250">
        <v>1000000</v>
      </c>
      <c r="G275" s="226" t="s">
        <v>800</v>
      </c>
      <c r="H275" s="226" t="s">
        <v>801</v>
      </c>
      <c r="I275" s="259" t="s">
        <v>802</v>
      </c>
      <c r="J275" s="228" t="s">
        <v>662</v>
      </c>
      <c r="K275" s="228" t="s">
        <v>1924</v>
      </c>
      <c r="L275" s="228" t="s">
        <v>664</v>
      </c>
      <c r="M275" s="228" t="s">
        <v>665</v>
      </c>
    </row>
    <row r="276" spans="1:13" ht="15" x14ac:dyDescent="0.2">
      <c r="A276" s="220">
        <v>42311505</v>
      </c>
      <c r="B276" s="221" t="s">
        <v>806</v>
      </c>
      <c r="C276" s="249">
        <v>4</v>
      </c>
      <c r="D276" s="224">
        <v>1</v>
      </c>
      <c r="E276" s="224" t="s">
        <v>667</v>
      </c>
      <c r="F276" s="250">
        <v>539000</v>
      </c>
      <c r="G276" s="226" t="s">
        <v>800</v>
      </c>
      <c r="H276" s="226" t="s">
        <v>801</v>
      </c>
      <c r="I276" s="259" t="s">
        <v>802</v>
      </c>
      <c r="J276" s="228" t="s">
        <v>662</v>
      </c>
      <c r="K276" s="228" t="s">
        <v>1925</v>
      </c>
      <c r="L276" s="228" t="s">
        <v>664</v>
      </c>
      <c r="M276" s="228" t="s">
        <v>665</v>
      </c>
    </row>
    <row r="277" spans="1:13" ht="75" x14ac:dyDescent="0.2">
      <c r="A277" s="220">
        <v>42311703</v>
      </c>
      <c r="B277" s="221" t="s">
        <v>807</v>
      </c>
      <c r="C277" s="249">
        <v>4</v>
      </c>
      <c r="D277" s="224">
        <v>1</v>
      </c>
      <c r="E277" s="224" t="s">
        <v>667</v>
      </c>
      <c r="F277" s="250">
        <v>220000</v>
      </c>
      <c r="G277" s="226" t="s">
        <v>800</v>
      </c>
      <c r="H277" s="226" t="s">
        <v>801</v>
      </c>
      <c r="I277" s="259" t="s">
        <v>802</v>
      </c>
      <c r="J277" s="228" t="s">
        <v>662</v>
      </c>
      <c r="K277" s="228" t="s">
        <v>1926</v>
      </c>
      <c r="L277" s="228" t="s">
        <v>664</v>
      </c>
      <c r="M277" s="228" t="s">
        <v>665</v>
      </c>
    </row>
    <row r="278" spans="1:13" ht="75" x14ac:dyDescent="0.2">
      <c r="A278" s="220">
        <v>42311703</v>
      </c>
      <c r="B278" s="221" t="s">
        <v>808</v>
      </c>
      <c r="C278" s="249">
        <v>4</v>
      </c>
      <c r="D278" s="224">
        <v>1</v>
      </c>
      <c r="E278" s="224" t="s">
        <v>667</v>
      </c>
      <c r="F278" s="250">
        <v>264000</v>
      </c>
      <c r="G278" s="226" t="s">
        <v>800</v>
      </c>
      <c r="H278" s="226" t="s">
        <v>801</v>
      </c>
      <c r="I278" s="259" t="s">
        <v>802</v>
      </c>
      <c r="J278" s="228" t="s">
        <v>662</v>
      </c>
      <c r="K278" s="228" t="s">
        <v>1927</v>
      </c>
      <c r="L278" s="228" t="s">
        <v>664</v>
      </c>
      <c r="M278" s="228" t="s">
        <v>665</v>
      </c>
    </row>
    <row r="279" spans="1:13" ht="45" x14ac:dyDescent="0.2">
      <c r="A279" s="220">
        <v>42311704</v>
      </c>
      <c r="B279" s="221" t="s">
        <v>809</v>
      </c>
      <c r="C279" s="249">
        <v>4</v>
      </c>
      <c r="D279" s="224">
        <v>1</v>
      </c>
      <c r="E279" s="224" t="s">
        <v>667</v>
      </c>
      <c r="F279" s="250">
        <v>198000</v>
      </c>
      <c r="G279" s="226" t="s">
        <v>800</v>
      </c>
      <c r="H279" s="226" t="s">
        <v>801</v>
      </c>
      <c r="I279" s="259" t="s">
        <v>802</v>
      </c>
      <c r="J279" s="228" t="s">
        <v>662</v>
      </c>
      <c r="K279" s="228" t="s">
        <v>1928</v>
      </c>
      <c r="L279" s="228" t="s">
        <v>664</v>
      </c>
      <c r="M279" s="228" t="s">
        <v>665</v>
      </c>
    </row>
    <row r="280" spans="1:13" ht="45" x14ac:dyDescent="0.2">
      <c r="A280" s="220">
        <v>42311705</v>
      </c>
      <c r="B280" s="221" t="s">
        <v>810</v>
      </c>
      <c r="C280" s="249">
        <v>4</v>
      </c>
      <c r="D280" s="224">
        <v>1</v>
      </c>
      <c r="E280" s="224" t="s">
        <v>667</v>
      </c>
      <c r="F280" s="250">
        <v>198000</v>
      </c>
      <c r="G280" s="226" t="s">
        <v>800</v>
      </c>
      <c r="H280" s="226" t="s">
        <v>801</v>
      </c>
      <c r="I280" s="259" t="s">
        <v>802</v>
      </c>
      <c r="J280" s="228" t="s">
        <v>662</v>
      </c>
      <c r="K280" s="228" t="s">
        <v>1929</v>
      </c>
      <c r="L280" s="228" t="s">
        <v>664</v>
      </c>
      <c r="M280" s="228" t="s">
        <v>665</v>
      </c>
    </row>
    <row r="281" spans="1:13" ht="30" x14ac:dyDescent="0.2">
      <c r="A281" s="220">
        <v>42141501</v>
      </c>
      <c r="B281" s="221" t="s">
        <v>811</v>
      </c>
      <c r="C281" s="249">
        <v>4</v>
      </c>
      <c r="D281" s="224">
        <v>1</v>
      </c>
      <c r="E281" s="224" t="s">
        <v>667</v>
      </c>
      <c r="F281" s="250">
        <v>27500</v>
      </c>
      <c r="G281" s="226" t="s">
        <v>800</v>
      </c>
      <c r="H281" s="226" t="s">
        <v>801</v>
      </c>
      <c r="I281" s="259" t="s">
        <v>802</v>
      </c>
      <c r="J281" s="228" t="s">
        <v>662</v>
      </c>
      <c r="K281" s="228" t="s">
        <v>1930</v>
      </c>
      <c r="L281" s="228" t="s">
        <v>664</v>
      </c>
      <c r="M281" s="228" t="s">
        <v>665</v>
      </c>
    </row>
    <row r="282" spans="1:13" ht="45" x14ac:dyDescent="0.2">
      <c r="A282" s="220">
        <v>42182009</v>
      </c>
      <c r="B282" s="221" t="s">
        <v>812</v>
      </c>
      <c r="C282" s="249">
        <v>4</v>
      </c>
      <c r="D282" s="224">
        <v>1</v>
      </c>
      <c r="E282" s="224" t="s">
        <v>667</v>
      </c>
      <c r="F282" s="250">
        <v>78540</v>
      </c>
      <c r="G282" s="226" t="s">
        <v>800</v>
      </c>
      <c r="H282" s="226" t="s">
        <v>801</v>
      </c>
      <c r="I282" s="259" t="s">
        <v>802</v>
      </c>
      <c r="J282" s="228" t="s">
        <v>662</v>
      </c>
      <c r="K282" s="228" t="s">
        <v>1931</v>
      </c>
      <c r="L282" s="228" t="s">
        <v>664</v>
      </c>
      <c r="M282" s="228" t="s">
        <v>665</v>
      </c>
    </row>
    <row r="283" spans="1:13" ht="60" x14ac:dyDescent="0.2">
      <c r="A283" s="220">
        <v>51191602</v>
      </c>
      <c r="B283" s="221" t="s">
        <v>813</v>
      </c>
      <c r="C283" s="249">
        <v>4</v>
      </c>
      <c r="D283" s="224">
        <v>1</v>
      </c>
      <c r="E283" s="224" t="s">
        <v>667</v>
      </c>
      <c r="F283" s="250">
        <v>38489</v>
      </c>
      <c r="G283" s="226" t="s">
        <v>800</v>
      </c>
      <c r="H283" s="226" t="s">
        <v>801</v>
      </c>
      <c r="I283" s="259" t="s">
        <v>802</v>
      </c>
      <c r="J283" s="228" t="s">
        <v>662</v>
      </c>
      <c r="K283" s="228" t="s">
        <v>1932</v>
      </c>
      <c r="L283" s="228" t="s">
        <v>664</v>
      </c>
      <c r="M283" s="228" t="s">
        <v>665</v>
      </c>
    </row>
    <row r="284" spans="1:13" ht="60" x14ac:dyDescent="0.2">
      <c r="A284" s="220">
        <v>51191603</v>
      </c>
      <c r="B284" s="221" t="s">
        <v>814</v>
      </c>
      <c r="C284" s="249">
        <v>4</v>
      </c>
      <c r="D284" s="224">
        <v>1</v>
      </c>
      <c r="E284" s="224" t="s">
        <v>667</v>
      </c>
      <c r="F284" s="250">
        <v>115500</v>
      </c>
      <c r="G284" s="226" t="s">
        <v>800</v>
      </c>
      <c r="H284" s="226" t="s">
        <v>801</v>
      </c>
      <c r="I284" s="259" t="s">
        <v>802</v>
      </c>
      <c r="J284" s="228" t="s">
        <v>662</v>
      </c>
      <c r="K284" s="228" t="s">
        <v>1933</v>
      </c>
      <c r="L284" s="228" t="s">
        <v>664</v>
      </c>
      <c r="M284" s="228" t="s">
        <v>665</v>
      </c>
    </row>
    <row r="285" spans="1:13" ht="30" x14ac:dyDescent="0.2">
      <c r="A285" s="220">
        <v>51102710</v>
      </c>
      <c r="B285" s="221" t="s">
        <v>815</v>
      </c>
      <c r="C285" s="249">
        <v>4</v>
      </c>
      <c r="D285" s="224">
        <v>1</v>
      </c>
      <c r="E285" s="224" t="s">
        <v>667</v>
      </c>
      <c r="F285" s="250">
        <v>88000</v>
      </c>
      <c r="G285" s="226" t="s">
        <v>800</v>
      </c>
      <c r="H285" s="226" t="s">
        <v>801</v>
      </c>
      <c r="I285" s="259" t="s">
        <v>802</v>
      </c>
      <c r="J285" s="228" t="s">
        <v>662</v>
      </c>
      <c r="K285" s="228" t="s">
        <v>1934</v>
      </c>
      <c r="L285" s="228" t="s">
        <v>664</v>
      </c>
      <c r="M285" s="228" t="s">
        <v>665</v>
      </c>
    </row>
    <row r="286" spans="1:13" ht="30" x14ac:dyDescent="0.2">
      <c r="A286" s="220">
        <v>41104102</v>
      </c>
      <c r="B286" s="221" t="s">
        <v>816</v>
      </c>
      <c r="C286" s="249">
        <v>4</v>
      </c>
      <c r="D286" s="224">
        <v>1</v>
      </c>
      <c r="E286" s="224" t="s">
        <v>667</v>
      </c>
      <c r="F286" s="250">
        <v>78540</v>
      </c>
      <c r="G286" s="226" t="s">
        <v>800</v>
      </c>
      <c r="H286" s="226" t="s">
        <v>801</v>
      </c>
      <c r="I286" s="259" t="s">
        <v>802</v>
      </c>
      <c r="J286" s="228" t="s">
        <v>662</v>
      </c>
      <c r="K286" s="228" t="s">
        <v>1935</v>
      </c>
      <c r="L286" s="228" t="s">
        <v>664</v>
      </c>
      <c r="M286" s="228" t="s">
        <v>665</v>
      </c>
    </row>
    <row r="287" spans="1:13" ht="135" x14ac:dyDescent="0.2">
      <c r="A287" s="220">
        <v>41115830</v>
      </c>
      <c r="B287" s="221" t="s">
        <v>817</v>
      </c>
      <c r="C287" s="249">
        <v>4</v>
      </c>
      <c r="D287" s="224">
        <v>1</v>
      </c>
      <c r="E287" s="224" t="s">
        <v>667</v>
      </c>
      <c r="F287" s="250">
        <v>2356200</v>
      </c>
      <c r="G287" s="226" t="s">
        <v>800</v>
      </c>
      <c r="H287" s="226" t="s">
        <v>801</v>
      </c>
      <c r="I287" s="259" t="s">
        <v>802</v>
      </c>
      <c r="J287" s="228" t="s">
        <v>662</v>
      </c>
      <c r="K287" s="228" t="s">
        <v>1936</v>
      </c>
      <c r="L287" s="228" t="s">
        <v>664</v>
      </c>
      <c r="M287" s="228" t="s">
        <v>665</v>
      </c>
    </row>
    <row r="288" spans="1:13" ht="135" x14ac:dyDescent="0.2">
      <c r="A288" s="220">
        <v>51241210</v>
      </c>
      <c r="B288" s="221" t="s">
        <v>818</v>
      </c>
      <c r="C288" s="249">
        <v>4</v>
      </c>
      <c r="D288" s="224">
        <v>1</v>
      </c>
      <c r="E288" s="224" t="s">
        <v>667</v>
      </c>
      <c r="F288" s="250">
        <v>330000</v>
      </c>
      <c r="G288" s="226" t="s">
        <v>800</v>
      </c>
      <c r="H288" s="226" t="s">
        <v>801</v>
      </c>
      <c r="I288" s="259" t="s">
        <v>802</v>
      </c>
      <c r="J288" s="228" t="s">
        <v>662</v>
      </c>
      <c r="K288" s="228" t="s">
        <v>1937</v>
      </c>
      <c r="L288" s="228" t="s">
        <v>664</v>
      </c>
      <c r="M288" s="228" t="s">
        <v>665</v>
      </c>
    </row>
    <row r="289" spans="1:13" ht="105" x14ac:dyDescent="0.2">
      <c r="A289" s="220">
        <v>51142117</v>
      </c>
      <c r="B289" s="221" t="s">
        <v>819</v>
      </c>
      <c r="C289" s="249">
        <v>4</v>
      </c>
      <c r="D289" s="224">
        <v>1</v>
      </c>
      <c r="E289" s="224" t="s">
        <v>667</v>
      </c>
      <c r="F289" s="250">
        <v>660000</v>
      </c>
      <c r="G289" s="226" t="s">
        <v>800</v>
      </c>
      <c r="H289" s="226" t="s">
        <v>801</v>
      </c>
      <c r="I289" s="259" t="s">
        <v>802</v>
      </c>
      <c r="J289" s="228" t="s">
        <v>662</v>
      </c>
      <c r="K289" s="228" t="s">
        <v>1938</v>
      </c>
      <c r="L289" s="228" t="s">
        <v>664</v>
      </c>
      <c r="M289" s="228" t="s">
        <v>665</v>
      </c>
    </row>
    <row r="290" spans="1:13" ht="150" x14ac:dyDescent="0.2">
      <c r="A290" s="220">
        <v>512411216</v>
      </c>
      <c r="B290" s="221" t="s">
        <v>820</v>
      </c>
      <c r="C290" s="249">
        <v>4</v>
      </c>
      <c r="D290" s="224">
        <v>1</v>
      </c>
      <c r="E290" s="224" t="s">
        <v>667</v>
      </c>
      <c r="F290" s="250">
        <v>44000</v>
      </c>
      <c r="G290" s="226" t="s">
        <v>800</v>
      </c>
      <c r="H290" s="226" t="s">
        <v>801</v>
      </c>
      <c r="I290" s="259" t="s">
        <v>802</v>
      </c>
      <c r="J290" s="228" t="s">
        <v>662</v>
      </c>
      <c r="K290" s="228" t="s">
        <v>1939</v>
      </c>
      <c r="L290" s="228" t="s">
        <v>664</v>
      </c>
      <c r="M290" s="228" t="s">
        <v>665</v>
      </c>
    </row>
    <row r="291" spans="1:13" ht="45" x14ac:dyDescent="0.2">
      <c r="A291" s="220">
        <v>42181501</v>
      </c>
      <c r="B291" s="221" t="s">
        <v>821</v>
      </c>
      <c r="C291" s="249">
        <v>4</v>
      </c>
      <c r="D291" s="224">
        <v>1</v>
      </c>
      <c r="E291" s="224" t="s">
        <v>667</v>
      </c>
      <c r="F291" s="250">
        <v>65450</v>
      </c>
      <c r="G291" s="226" t="s">
        <v>800</v>
      </c>
      <c r="H291" s="226" t="s">
        <v>801</v>
      </c>
      <c r="I291" s="259" t="s">
        <v>802</v>
      </c>
      <c r="J291" s="228" t="s">
        <v>662</v>
      </c>
      <c r="K291" s="228" t="s">
        <v>1940</v>
      </c>
      <c r="L291" s="228" t="s">
        <v>664</v>
      </c>
      <c r="M291" s="228" t="s">
        <v>665</v>
      </c>
    </row>
    <row r="292" spans="1:13" ht="120" x14ac:dyDescent="0.2">
      <c r="A292" s="220">
        <v>51191906</v>
      </c>
      <c r="B292" s="221" t="s">
        <v>822</v>
      </c>
      <c r="C292" s="249">
        <v>4</v>
      </c>
      <c r="D292" s="224">
        <v>1</v>
      </c>
      <c r="E292" s="224" t="s">
        <v>667</v>
      </c>
      <c r="F292" s="250">
        <v>1408000</v>
      </c>
      <c r="G292" s="226" t="s">
        <v>800</v>
      </c>
      <c r="H292" s="226" t="s">
        <v>801</v>
      </c>
      <c r="I292" s="259" t="s">
        <v>802</v>
      </c>
      <c r="J292" s="228" t="s">
        <v>662</v>
      </c>
      <c r="K292" s="228" t="s">
        <v>1941</v>
      </c>
      <c r="L292" s="228" t="s">
        <v>664</v>
      </c>
      <c r="M292" s="228" t="s">
        <v>665</v>
      </c>
    </row>
    <row r="293" spans="1:13" ht="60" x14ac:dyDescent="0.2">
      <c r="A293" s="220">
        <v>51101533</v>
      </c>
      <c r="B293" s="221" t="s">
        <v>823</v>
      </c>
      <c r="C293" s="249">
        <v>4</v>
      </c>
      <c r="D293" s="224">
        <v>1</v>
      </c>
      <c r="E293" s="224" t="s">
        <v>667</v>
      </c>
      <c r="F293" s="250">
        <v>165000</v>
      </c>
      <c r="G293" s="226" t="s">
        <v>800</v>
      </c>
      <c r="H293" s="226" t="s">
        <v>801</v>
      </c>
      <c r="I293" s="259" t="s">
        <v>802</v>
      </c>
      <c r="J293" s="228" t="s">
        <v>662</v>
      </c>
      <c r="K293" s="228" t="s">
        <v>1942</v>
      </c>
      <c r="L293" s="228" t="s">
        <v>664</v>
      </c>
      <c r="M293" s="228" t="s">
        <v>665</v>
      </c>
    </row>
    <row r="294" spans="1:13" ht="180" x14ac:dyDescent="0.2">
      <c r="A294" s="220">
        <v>42131606</v>
      </c>
      <c r="B294" s="221" t="s">
        <v>824</v>
      </c>
      <c r="C294" s="249">
        <v>4</v>
      </c>
      <c r="D294" s="224">
        <v>1</v>
      </c>
      <c r="E294" s="224" t="s">
        <v>667</v>
      </c>
      <c r="F294" s="250">
        <v>130900</v>
      </c>
      <c r="G294" s="226" t="s">
        <v>800</v>
      </c>
      <c r="H294" s="226" t="s">
        <v>801</v>
      </c>
      <c r="I294" s="259" t="s">
        <v>802</v>
      </c>
      <c r="J294" s="228" t="s">
        <v>662</v>
      </c>
      <c r="K294" s="228" t="s">
        <v>1943</v>
      </c>
      <c r="L294" s="228" t="s">
        <v>664</v>
      </c>
      <c r="M294" s="228" t="s">
        <v>665</v>
      </c>
    </row>
    <row r="295" spans="1:13" ht="210" x14ac:dyDescent="0.2">
      <c r="A295" s="220">
        <v>42131606</v>
      </c>
      <c r="B295" s="221" t="s">
        <v>825</v>
      </c>
      <c r="C295" s="249">
        <v>4</v>
      </c>
      <c r="D295" s="224">
        <v>1</v>
      </c>
      <c r="E295" s="224" t="s">
        <v>667</v>
      </c>
      <c r="F295" s="250">
        <v>654500</v>
      </c>
      <c r="G295" s="226" t="s">
        <v>800</v>
      </c>
      <c r="H295" s="226" t="s">
        <v>801</v>
      </c>
      <c r="I295" s="259" t="s">
        <v>802</v>
      </c>
      <c r="J295" s="228" t="s">
        <v>662</v>
      </c>
      <c r="K295" s="228" t="s">
        <v>1944</v>
      </c>
      <c r="L295" s="228" t="s">
        <v>664</v>
      </c>
      <c r="M295" s="228" t="s">
        <v>665</v>
      </c>
    </row>
    <row r="296" spans="1:13" ht="150" x14ac:dyDescent="0.2">
      <c r="A296" s="220">
        <v>42132200</v>
      </c>
      <c r="B296" s="221" t="s">
        <v>826</v>
      </c>
      <c r="C296" s="249">
        <v>4</v>
      </c>
      <c r="D296" s="224">
        <v>1</v>
      </c>
      <c r="E296" s="224" t="s">
        <v>667</v>
      </c>
      <c r="F296" s="250">
        <v>706200</v>
      </c>
      <c r="G296" s="226" t="s">
        <v>800</v>
      </c>
      <c r="H296" s="226" t="s">
        <v>801</v>
      </c>
      <c r="I296" s="259" t="s">
        <v>802</v>
      </c>
      <c r="J296" s="228" t="s">
        <v>662</v>
      </c>
      <c r="K296" s="228" t="s">
        <v>1945</v>
      </c>
      <c r="L296" s="228" t="s">
        <v>664</v>
      </c>
      <c r="M296" s="228" t="s">
        <v>665</v>
      </c>
    </row>
    <row r="297" spans="1:13" ht="150" x14ac:dyDescent="0.2">
      <c r="A297" s="220">
        <v>42132201</v>
      </c>
      <c r="B297" s="221" t="s">
        <v>827</v>
      </c>
      <c r="C297" s="249">
        <v>4</v>
      </c>
      <c r="D297" s="224">
        <v>1</v>
      </c>
      <c r="E297" s="224" t="s">
        <v>667</v>
      </c>
      <c r="F297" s="250">
        <v>294525</v>
      </c>
      <c r="G297" s="226" t="s">
        <v>800</v>
      </c>
      <c r="H297" s="226" t="s">
        <v>801</v>
      </c>
      <c r="I297" s="259" t="s">
        <v>802</v>
      </c>
      <c r="J297" s="228" t="s">
        <v>662</v>
      </c>
      <c r="K297" s="228" t="s">
        <v>1946</v>
      </c>
      <c r="L297" s="228" t="s">
        <v>664</v>
      </c>
      <c r="M297" s="228" t="s">
        <v>665</v>
      </c>
    </row>
    <row r="298" spans="1:13" ht="15" x14ac:dyDescent="0.2">
      <c r="A298" s="220">
        <v>53131615</v>
      </c>
      <c r="B298" s="221" t="s">
        <v>828</v>
      </c>
      <c r="C298" s="249">
        <v>4</v>
      </c>
      <c r="D298" s="224">
        <v>1</v>
      </c>
      <c r="E298" s="224" t="s">
        <v>667</v>
      </c>
      <c r="F298" s="250">
        <v>660000</v>
      </c>
      <c r="G298" s="226" t="s">
        <v>800</v>
      </c>
      <c r="H298" s="226" t="s">
        <v>801</v>
      </c>
      <c r="I298" s="259" t="s">
        <v>802</v>
      </c>
      <c r="J298" s="228" t="s">
        <v>662</v>
      </c>
      <c r="K298" s="228" t="s">
        <v>1947</v>
      </c>
      <c r="L298" s="228" t="s">
        <v>664</v>
      </c>
      <c r="M298" s="228" t="s">
        <v>665</v>
      </c>
    </row>
    <row r="299" spans="1:13" ht="75" x14ac:dyDescent="0.2">
      <c r="A299" s="220">
        <v>24112602</v>
      </c>
      <c r="B299" s="221" t="s">
        <v>829</v>
      </c>
      <c r="C299" s="249">
        <v>4</v>
      </c>
      <c r="D299" s="224">
        <v>1</v>
      </c>
      <c r="E299" s="224" t="s">
        <v>667</v>
      </c>
      <c r="F299" s="250">
        <v>78540</v>
      </c>
      <c r="G299" s="226" t="s">
        <v>800</v>
      </c>
      <c r="H299" s="226" t="s">
        <v>801</v>
      </c>
      <c r="I299" s="259" t="s">
        <v>802</v>
      </c>
      <c r="J299" s="228" t="s">
        <v>662</v>
      </c>
      <c r="K299" s="228" t="s">
        <v>1948</v>
      </c>
      <c r="L299" s="228" t="s">
        <v>664</v>
      </c>
      <c r="M299" s="228" t="s">
        <v>665</v>
      </c>
    </row>
    <row r="300" spans="1:13" ht="105" x14ac:dyDescent="0.2">
      <c r="A300" s="220">
        <v>51102713</v>
      </c>
      <c r="B300" s="221" t="s">
        <v>830</v>
      </c>
      <c r="C300" s="249">
        <v>4</v>
      </c>
      <c r="D300" s="224">
        <v>1</v>
      </c>
      <c r="E300" s="224" t="s">
        <v>667</v>
      </c>
      <c r="F300" s="250">
        <v>55000</v>
      </c>
      <c r="G300" s="226" t="s">
        <v>800</v>
      </c>
      <c r="H300" s="226" t="s">
        <v>801</v>
      </c>
      <c r="I300" s="259" t="s">
        <v>802</v>
      </c>
      <c r="J300" s="228" t="s">
        <v>662</v>
      </c>
      <c r="K300" s="228" t="s">
        <v>1949</v>
      </c>
      <c r="L300" s="228" t="s">
        <v>664</v>
      </c>
      <c r="M300" s="228" t="s">
        <v>665</v>
      </c>
    </row>
    <row r="301" spans="1:13" ht="105" x14ac:dyDescent="0.2">
      <c r="A301" s="220">
        <v>51102714</v>
      </c>
      <c r="B301" s="221" t="s">
        <v>831</v>
      </c>
      <c r="C301" s="249">
        <v>4</v>
      </c>
      <c r="D301" s="224">
        <v>1</v>
      </c>
      <c r="E301" s="224" t="s">
        <v>667</v>
      </c>
      <c r="F301" s="250">
        <v>11000</v>
      </c>
      <c r="G301" s="226" t="s">
        <v>800</v>
      </c>
      <c r="H301" s="226" t="s">
        <v>801</v>
      </c>
      <c r="I301" s="259" t="s">
        <v>802</v>
      </c>
      <c r="J301" s="228" t="s">
        <v>662</v>
      </c>
      <c r="K301" s="228" t="s">
        <v>1950</v>
      </c>
      <c r="L301" s="228" t="s">
        <v>664</v>
      </c>
      <c r="M301" s="228" t="s">
        <v>665</v>
      </c>
    </row>
    <row r="302" spans="1:13" ht="75" x14ac:dyDescent="0.2">
      <c r="A302" s="220">
        <v>42142500</v>
      </c>
      <c r="B302" s="221" t="s">
        <v>832</v>
      </c>
      <c r="C302" s="249">
        <v>4</v>
      </c>
      <c r="D302" s="224">
        <v>1</v>
      </c>
      <c r="E302" s="224" t="s">
        <v>667</v>
      </c>
      <c r="F302" s="250">
        <v>46778</v>
      </c>
      <c r="G302" s="226" t="s">
        <v>800</v>
      </c>
      <c r="H302" s="226" t="s">
        <v>801</v>
      </c>
      <c r="I302" s="259" t="s">
        <v>802</v>
      </c>
      <c r="J302" s="228" t="s">
        <v>662</v>
      </c>
      <c r="K302" s="228" t="s">
        <v>1951</v>
      </c>
      <c r="L302" s="228" t="s">
        <v>664</v>
      </c>
      <c r="M302" s="228" t="s">
        <v>665</v>
      </c>
    </row>
    <row r="303" spans="1:13" ht="30" x14ac:dyDescent="0.2">
      <c r="A303" s="220">
        <v>42191700</v>
      </c>
      <c r="B303" s="221" t="s">
        <v>833</v>
      </c>
      <c r="C303" s="249">
        <v>4</v>
      </c>
      <c r="D303" s="224">
        <v>1</v>
      </c>
      <c r="E303" s="224" t="s">
        <v>667</v>
      </c>
      <c r="F303" s="250">
        <v>209440</v>
      </c>
      <c r="G303" s="226" t="s">
        <v>800</v>
      </c>
      <c r="H303" s="226" t="s">
        <v>801</v>
      </c>
      <c r="I303" s="259" t="s">
        <v>802</v>
      </c>
      <c r="J303" s="228" t="s">
        <v>662</v>
      </c>
      <c r="K303" s="228" t="s">
        <v>1952</v>
      </c>
      <c r="L303" s="228" t="s">
        <v>664</v>
      </c>
      <c r="M303" s="228" t="s">
        <v>665</v>
      </c>
    </row>
    <row r="304" spans="1:13" ht="180" x14ac:dyDescent="0.2">
      <c r="A304" s="220">
        <v>42131607</v>
      </c>
      <c r="B304" s="221" t="s">
        <v>834</v>
      </c>
      <c r="C304" s="249">
        <v>4</v>
      </c>
      <c r="D304" s="224">
        <v>1</v>
      </c>
      <c r="E304" s="224" t="s">
        <v>667</v>
      </c>
      <c r="F304" s="250">
        <v>628320</v>
      </c>
      <c r="G304" s="226" t="s">
        <v>800</v>
      </c>
      <c r="H304" s="226" t="s">
        <v>801</v>
      </c>
      <c r="I304" s="259" t="s">
        <v>802</v>
      </c>
      <c r="J304" s="228" t="s">
        <v>662</v>
      </c>
      <c r="K304" s="228" t="s">
        <v>1953</v>
      </c>
      <c r="L304" s="228" t="s">
        <v>664</v>
      </c>
      <c r="M304" s="228" t="s">
        <v>665</v>
      </c>
    </row>
    <row r="305" spans="1:13" ht="105" x14ac:dyDescent="0.2">
      <c r="A305" s="220">
        <v>51241120</v>
      </c>
      <c r="B305" s="221" t="s">
        <v>835</v>
      </c>
      <c r="C305" s="249">
        <v>4</v>
      </c>
      <c r="D305" s="224">
        <v>1</v>
      </c>
      <c r="E305" s="224" t="s">
        <v>667</v>
      </c>
      <c r="F305" s="250">
        <v>99000</v>
      </c>
      <c r="G305" s="226" t="s">
        <v>800</v>
      </c>
      <c r="H305" s="226" t="s">
        <v>801</v>
      </c>
      <c r="I305" s="259" t="s">
        <v>802</v>
      </c>
      <c r="J305" s="228" t="s">
        <v>662</v>
      </c>
      <c r="K305" s="228" t="s">
        <v>1954</v>
      </c>
      <c r="L305" s="228" t="s">
        <v>664</v>
      </c>
      <c r="M305" s="228" t="s">
        <v>665</v>
      </c>
    </row>
    <row r="306" spans="1:13" ht="15" x14ac:dyDescent="0.2">
      <c r="A306" s="220">
        <v>42141504</v>
      </c>
      <c r="B306" s="221" t="s">
        <v>836</v>
      </c>
      <c r="C306" s="249">
        <v>4</v>
      </c>
      <c r="D306" s="224">
        <v>1</v>
      </c>
      <c r="E306" s="224" t="s">
        <v>667</v>
      </c>
      <c r="F306" s="250">
        <v>15708</v>
      </c>
      <c r="G306" s="226" t="s">
        <v>800</v>
      </c>
      <c r="H306" s="226" t="s">
        <v>801</v>
      </c>
      <c r="I306" s="259" t="s">
        <v>802</v>
      </c>
      <c r="J306" s="228" t="s">
        <v>662</v>
      </c>
      <c r="K306" s="228" t="s">
        <v>1955</v>
      </c>
      <c r="L306" s="228" t="s">
        <v>664</v>
      </c>
      <c r="M306" s="228" t="s">
        <v>665</v>
      </c>
    </row>
    <row r="307" spans="1:13" ht="225" x14ac:dyDescent="0.2">
      <c r="A307" s="220">
        <v>42181800</v>
      </c>
      <c r="B307" s="221" t="s">
        <v>837</v>
      </c>
      <c r="C307" s="249">
        <v>4</v>
      </c>
      <c r="D307" s="224">
        <v>1</v>
      </c>
      <c r="E307" s="224" t="s">
        <v>667</v>
      </c>
      <c r="F307" s="250">
        <v>261800</v>
      </c>
      <c r="G307" s="226" t="s">
        <v>800</v>
      </c>
      <c r="H307" s="226" t="s">
        <v>801</v>
      </c>
      <c r="I307" s="259" t="s">
        <v>802</v>
      </c>
      <c r="J307" s="228" t="s">
        <v>662</v>
      </c>
      <c r="K307" s="228" t="s">
        <v>1956</v>
      </c>
      <c r="L307" s="228" t="s">
        <v>664</v>
      </c>
      <c r="M307" s="228" t="s">
        <v>665</v>
      </c>
    </row>
    <row r="308" spans="1:13" ht="75" x14ac:dyDescent="0.2">
      <c r="A308" s="220">
        <v>42182604</v>
      </c>
      <c r="B308" s="221" t="s">
        <v>838</v>
      </c>
      <c r="C308" s="249">
        <v>4</v>
      </c>
      <c r="D308" s="224">
        <v>1</v>
      </c>
      <c r="E308" s="224" t="s">
        <v>667</v>
      </c>
      <c r="F308" s="250">
        <v>52360</v>
      </c>
      <c r="G308" s="226" t="s">
        <v>800</v>
      </c>
      <c r="H308" s="226" t="s">
        <v>801</v>
      </c>
      <c r="I308" s="259" t="s">
        <v>802</v>
      </c>
      <c r="J308" s="228" t="s">
        <v>662</v>
      </c>
      <c r="K308" s="228" t="s">
        <v>1957</v>
      </c>
      <c r="L308" s="228" t="s">
        <v>664</v>
      </c>
      <c r="M308" s="228" t="s">
        <v>665</v>
      </c>
    </row>
    <row r="309" spans="1:13" ht="105" x14ac:dyDescent="0.2">
      <c r="A309" s="220">
        <v>42272303</v>
      </c>
      <c r="B309" s="221" t="s">
        <v>839</v>
      </c>
      <c r="C309" s="249">
        <v>4</v>
      </c>
      <c r="D309" s="224">
        <v>1</v>
      </c>
      <c r="E309" s="224" t="s">
        <v>667</v>
      </c>
      <c r="F309" s="250">
        <v>235620</v>
      </c>
      <c r="G309" s="226" t="s">
        <v>800</v>
      </c>
      <c r="H309" s="226" t="s">
        <v>801</v>
      </c>
      <c r="I309" s="259" t="s">
        <v>802</v>
      </c>
      <c r="J309" s="228" t="s">
        <v>662</v>
      </c>
      <c r="K309" s="228" t="s">
        <v>1958</v>
      </c>
      <c r="L309" s="228" t="s">
        <v>664</v>
      </c>
      <c r="M309" s="228" t="s">
        <v>665</v>
      </c>
    </row>
    <row r="310" spans="1:13" ht="90" x14ac:dyDescent="0.2">
      <c r="A310" s="220">
        <v>42132102</v>
      </c>
      <c r="B310" s="221" t="s">
        <v>840</v>
      </c>
      <c r="C310" s="249">
        <v>4</v>
      </c>
      <c r="D310" s="224">
        <v>1</v>
      </c>
      <c r="E310" s="224" t="s">
        <v>667</v>
      </c>
      <c r="F310" s="250">
        <v>392700</v>
      </c>
      <c r="G310" s="226" t="s">
        <v>800</v>
      </c>
      <c r="H310" s="226" t="s">
        <v>801</v>
      </c>
      <c r="I310" s="259" t="s">
        <v>802</v>
      </c>
      <c r="J310" s="228" t="s">
        <v>662</v>
      </c>
      <c r="K310" s="228" t="s">
        <v>1959</v>
      </c>
      <c r="L310" s="228" t="s">
        <v>664</v>
      </c>
      <c r="M310" s="228" t="s">
        <v>665</v>
      </c>
    </row>
    <row r="311" spans="1:13" ht="60" x14ac:dyDescent="0.2">
      <c r="A311" s="220">
        <v>42271709</v>
      </c>
      <c r="B311" s="221" t="s">
        <v>841</v>
      </c>
      <c r="C311" s="249">
        <v>4</v>
      </c>
      <c r="D311" s="224">
        <v>1</v>
      </c>
      <c r="E311" s="224" t="s">
        <v>667</v>
      </c>
      <c r="F311" s="250">
        <v>196350</v>
      </c>
      <c r="G311" s="226" t="s">
        <v>800</v>
      </c>
      <c r="H311" s="226" t="s">
        <v>801</v>
      </c>
      <c r="I311" s="259" t="s">
        <v>802</v>
      </c>
      <c r="J311" s="228" t="s">
        <v>662</v>
      </c>
      <c r="K311" s="228" t="s">
        <v>1960</v>
      </c>
      <c r="L311" s="228" t="s">
        <v>664</v>
      </c>
      <c r="M311" s="228" t="s">
        <v>665</v>
      </c>
    </row>
    <row r="312" spans="1:13" ht="240" x14ac:dyDescent="0.2">
      <c r="A312" s="220">
        <v>42271703</v>
      </c>
      <c r="B312" s="221" t="s">
        <v>842</v>
      </c>
      <c r="C312" s="249">
        <v>4</v>
      </c>
      <c r="D312" s="224">
        <v>1</v>
      </c>
      <c r="E312" s="224" t="s">
        <v>667</v>
      </c>
      <c r="F312" s="250">
        <v>196350</v>
      </c>
      <c r="G312" s="226" t="s">
        <v>800</v>
      </c>
      <c r="H312" s="226" t="s">
        <v>801</v>
      </c>
      <c r="I312" s="259" t="s">
        <v>802</v>
      </c>
      <c r="J312" s="228" t="s">
        <v>662</v>
      </c>
      <c r="K312" s="228" t="s">
        <v>1961</v>
      </c>
      <c r="L312" s="228" t="s">
        <v>664</v>
      </c>
      <c r="M312" s="228" t="s">
        <v>665</v>
      </c>
    </row>
    <row r="313" spans="1:13" ht="60" x14ac:dyDescent="0.2">
      <c r="A313" s="220">
        <v>51161508</v>
      </c>
      <c r="B313" s="221" t="s">
        <v>843</v>
      </c>
      <c r="C313" s="249">
        <v>4</v>
      </c>
      <c r="D313" s="224">
        <v>1</v>
      </c>
      <c r="E313" s="224" t="s">
        <v>667</v>
      </c>
      <c r="F313" s="250">
        <v>198000</v>
      </c>
      <c r="G313" s="226" t="s">
        <v>800</v>
      </c>
      <c r="H313" s="226" t="s">
        <v>801</v>
      </c>
      <c r="I313" s="259" t="s">
        <v>802</v>
      </c>
      <c r="J313" s="228" t="s">
        <v>662</v>
      </c>
      <c r="K313" s="228" t="s">
        <v>1962</v>
      </c>
      <c r="L313" s="228" t="s">
        <v>664</v>
      </c>
      <c r="M313" s="228" t="s">
        <v>665</v>
      </c>
    </row>
    <row r="314" spans="1:13" ht="120" x14ac:dyDescent="0.2">
      <c r="A314" s="220">
        <v>42311500</v>
      </c>
      <c r="B314" s="221" t="s">
        <v>844</v>
      </c>
      <c r="C314" s="249">
        <v>4</v>
      </c>
      <c r="D314" s="224">
        <v>1</v>
      </c>
      <c r="E314" s="224" t="s">
        <v>667</v>
      </c>
      <c r="F314" s="250">
        <v>1047200</v>
      </c>
      <c r="G314" s="226" t="s">
        <v>800</v>
      </c>
      <c r="H314" s="226" t="s">
        <v>801</v>
      </c>
      <c r="I314" s="259" t="s">
        <v>802</v>
      </c>
      <c r="J314" s="228" t="s">
        <v>662</v>
      </c>
      <c r="K314" s="228" t="s">
        <v>1963</v>
      </c>
      <c r="L314" s="228" t="s">
        <v>664</v>
      </c>
      <c r="M314" s="228" t="s">
        <v>665</v>
      </c>
    </row>
    <row r="315" spans="1:13" ht="15" x14ac:dyDescent="0.2">
      <c r="A315" s="220">
        <v>51142001</v>
      </c>
      <c r="B315" s="221" t="s">
        <v>845</v>
      </c>
      <c r="C315" s="249">
        <v>4</v>
      </c>
      <c r="D315" s="224">
        <v>1</v>
      </c>
      <c r="E315" s="224" t="s">
        <v>667</v>
      </c>
      <c r="F315" s="250">
        <v>215800</v>
      </c>
      <c r="G315" s="226" t="s">
        <v>800</v>
      </c>
      <c r="H315" s="226" t="s">
        <v>801</v>
      </c>
      <c r="I315" s="259" t="s">
        <v>802</v>
      </c>
      <c r="J315" s="228" t="s">
        <v>662</v>
      </c>
      <c r="K315" s="228" t="s">
        <v>1964</v>
      </c>
      <c r="L315" s="228" t="s">
        <v>664</v>
      </c>
      <c r="M315" s="228" t="s">
        <v>665</v>
      </c>
    </row>
    <row r="316" spans="1:13" ht="15" x14ac:dyDescent="0.2">
      <c r="A316" s="220">
        <v>51161615</v>
      </c>
      <c r="B316" s="221" t="s">
        <v>846</v>
      </c>
      <c r="C316" s="249">
        <v>4</v>
      </c>
      <c r="D316" s="224">
        <v>1</v>
      </c>
      <c r="E316" s="224" t="s">
        <v>667</v>
      </c>
      <c r="F316" s="250">
        <v>137000</v>
      </c>
      <c r="G316" s="226" t="s">
        <v>800</v>
      </c>
      <c r="H316" s="226" t="s">
        <v>801</v>
      </c>
      <c r="I316" s="259" t="s">
        <v>802</v>
      </c>
      <c r="J316" s="228" t="s">
        <v>662</v>
      </c>
      <c r="K316" s="228" t="s">
        <v>1965</v>
      </c>
      <c r="L316" s="228" t="s">
        <v>664</v>
      </c>
      <c r="M316" s="228" t="s">
        <v>665</v>
      </c>
    </row>
    <row r="317" spans="1:13" ht="30" x14ac:dyDescent="0.2">
      <c r="A317" s="220">
        <v>42295112</v>
      </c>
      <c r="B317" s="221" t="s">
        <v>847</v>
      </c>
      <c r="C317" s="249">
        <v>4</v>
      </c>
      <c r="D317" s="249">
        <v>1</v>
      </c>
      <c r="E317" s="224" t="s">
        <v>667</v>
      </c>
      <c r="F317" s="250">
        <v>589050</v>
      </c>
      <c r="G317" s="226" t="s">
        <v>800</v>
      </c>
      <c r="H317" s="226" t="s">
        <v>801</v>
      </c>
      <c r="I317" s="259" t="s">
        <v>802</v>
      </c>
      <c r="J317" s="228" t="s">
        <v>662</v>
      </c>
      <c r="K317" s="228" t="s">
        <v>1966</v>
      </c>
      <c r="L317" s="228" t="s">
        <v>664</v>
      </c>
      <c r="M317" s="228" t="s">
        <v>665</v>
      </c>
    </row>
    <row r="318" spans="1:13" ht="60" x14ac:dyDescent="0.2">
      <c r="A318" s="220">
        <v>42191805</v>
      </c>
      <c r="B318" s="221" t="s">
        <v>848</v>
      </c>
      <c r="C318" s="249">
        <v>4</v>
      </c>
      <c r="D318" s="249">
        <v>1</v>
      </c>
      <c r="E318" s="224" t="s">
        <v>667</v>
      </c>
      <c r="F318" s="250">
        <v>654500</v>
      </c>
      <c r="G318" s="226" t="s">
        <v>800</v>
      </c>
      <c r="H318" s="226" t="s">
        <v>801</v>
      </c>
      <c r="I318" s="259" t="s">
        <v>802</v>
      </c>
      <c r="J318" s="228" t="s">
        <v>662</v>
      </c>
      <c r="K318" s="228" t="s">
        <v>1967</v>
      </c>
      <c r="L318" s="228" t="s">
        <v>664</v>
      </c>
      <c r="M318" s="228" t="s">
        <v>665</v>
      </c>
    </row>
    <row r="319" spans="1:13" ht="75" x14ac:dyDescent="0.2">
      <c r="A319" s="220">
        <v>42192201</v>
      </c>
      <c r="B319" s="221" t="s">
        <v>849</v>
      </c>
      <c r="C319" s="249">
        <v>4</v>
      </c>
      <c r="D319" s="249">
        <v>1</v>
      </c>
      <c r="E319" s="224" t="s">
        <v>667</v>
      </c>
      <c r="F319" s="250">
        <v>1701700</v>
      </c>
      <c r="G319" s="226" t="s">
        <v>800</v>
      </c>
      <c r="H319" s="226" t="s">
        <v>801</v>
      </c>
      <c r="I319" s="259" t="s">
        <v>802</v>
      </c>
      <c r="J319" s="228" t="s">
        <v>662</v>
      </c>
      <c r="K319" s="228" t="s">
        <v>1968</v>
      </c>
      <c r="L319" s="228" t="s">
        <v>664</v>
      </c>
      <c r="M319" s="228" t="s">
        <v>665</v>
      </c>
    </row>
    <row r="320" spans="1:13" ht="180" x14ac:dyDescent="0.2">
      <c r="A320" s="220">
        <v>42172105</v>
      </c>
      <c r="B320" s="221" t="s">
        <v>850</v>
      </c>
      <c r="C320" s="249">
        <v>4</v>
      </c>
      <c r="D320" s="249">
        <v>1</v>
      </c>
      <c r="E320" s="224" t="s">
        <v>667</v>
      </c>
      <c r="F320" s="250">
        <v>13063820</v>
      </c>
      <c r="G320" s="226" t="s">
        <v>800</v>
      </c>
      <c r="H320" s="226" t="s">
        <v>801</v>
      </c>
      <c r="I320" s="259" t="s">
        <v>802</v>
      </c>
      <c r="J320" s="228" t="s">
        <v>662</v>
      </c>
      <c r="K320" s="228" t="s">
        <v>1969</v>
      </c>
      <c r="L320" s="228" t="s">
        <v>664</v>
      </c>
      <c r="M320" s="228" t="s">
        <v>665</v>
      </c>
    </row>
    <row r="321" spans="1:13" ht="15" x14ac:dyDescent="0.2">
      <c r="A321" s="220">
        <v>85161502</v>
      </c>
      <c r="B321" s="221" t="s">
        <v>851</v>
      </c>
      <c r="C321" s="249">
        <v>4</v>
      </c>
      <c r="D321" s="224">
        <v>1</v>
      </c>
      <c r="E321" s="224" t="s">
        <v>667</v>
      </c>
      <c r="F321" s="250">
        <v>12000000</v>
      </c>
      <c r="G321" s="226" t="s">
        <v>800</v>
      </c>
      <c r="H321" s="226" t="s">
        <v>801</v>
      </c>
      <c r="I321" s="259" t="s">
        <v>802</v>
      </c>
      <c r="J321" s="228" t="s">
        <v>662</v>
      </c>
      <c r="K321" s="228" t="s">
        <v>1970</v>
      </c>
      <c r="L321" s="228" t="s">
        <v>664</v>
      </c>
      <c r="M321" s="228" t="s">
        <v>665</v>
      </c>
    </row>
    <row r="322" spans="1:13" ht="15" x14ac:dyDescent="0.2">
      <c r="A322" s="220">
        <v>78111502</v>
      </c>
      <c r="B322" s="221" t="s">
        <v>852</v>
      </c>
      <c r="C322" s="249">
        <v>3</v>
      </c>
      <c r="D322" s="249">
        <v>9</v>
      </c>
      <c r="E322" s="224" t="s">
        <v>667</v>
      </c>
      <c r="F322" s="250">
        <v>15000000</v>
      </c>
      <c r="G322" s="226" t="s">
        <v>800</v>
      </c>
      <c r="H322" s="226" t="s">
        <v>801</v>
      </c>
      <c r="I322" s="259" t="s">
        <v>802</v>
      </c>
      <c r="J322" s="228" t="s">
        <v>662</v>
      </c>
      <c r="K322" s="228" t="s">
        <v>1971</v>
      </c>
      <c r="L322" s="228" t="s">
        <v>664</v>
      </c>
      <c r="M322" s="228" t="s">
        <v>665</v>
      </c>
    </row>
    <row r="323" spans="1:13" ht="15" x14ac:dyDescent="0.2">
      <c r="A323" s="220">
        <v>78111502</v>
      </c>
      <c r="B323" s="221" t="s">
        <v>852</v>
      </c>
      <c r="C323" s="249">
        <v>3</v>
      </c>
      <c r="D323" s="249">
        <v>9</v>
      </c>
      <c r="E323" s="224" t="s">
        <v>667</v>
      </c>
      <c r="F323" s="250">
        <v>4000000</v>
      </c>
      <c r="G323" s="226" t="s">
        <v>853</v>
      </c>
      <c r="H323" s="226" t="s">
        <v>854</v>
      </c>
      <c r="I323" s="259" t="s">
        <v>855</v>
      </c>
      <c r="J323" s="228" t="s">
        <v>662</v>
      </c>
      <c r="K323" s="228" t="s">
        <v>1972</v>
      </c>
      <c r="L323" s="228" t="s">
        <v>664</v>
      </c>
      <c r="M323" s="228" t="s">
        <v>665</v>
      </c>
    </row>
    <row r="324" spans="1:13" ht="15" x14ac:dyDescent="0.2">
      <c r="A324" s="220">
        <v>78111502</v>
      </c>
      <c r="B324" s="221" t="s">
        <v>852</v>
      </c>
      <c r="C324" s="249">
        <v>3</v>
      </c>
      <c r="D324" s="249">
        <v>9</v>
      </c>
      <c r="E324" s="224" t="s">
        <v>667</v>
      </c>
      <c r="F324" s="250">
        <v>4162085</v>
      </c>
      <c r="G324" s="226" t="s">
        <v>853</v>
      </c>
      <c r="H324" s="226" t="s">
        <v>854</v>
      </c>
      <c r="I324" s="259" t="s">
        <v>855</v>
      </c>
      <c r="J324" s="228" t="s">
        <v>662</v>
      </c>
      <c r="K324" s="228" t="s">
        <v>1973</v>
      </c>
      <c r="L324" s="228" t="s">
        <v>664</v>
      </c>
      <c r="M324" s="228" t="s">
        <v>665</v>
      </c>
    </row>
    <row r="325" spans="1:13" ht="15" x14ac:dyDescent="0.2">
      <c r="A325" s="220">
        <v>82101500</v>
      </c>
      <c r="B325" s="221" t="s">
        <v>856</v>
      </c>
      <c r="C325" s="249">
        <v>3</v>
      </c>
      <c r="D325" s="249">
        <v>1</v>
      </c>
      <c r="E325" s="224" t="s">
        <v>667</v>
      </c>
      <c r="F325" s="250">
        <v>3500000</v>
      </c>
      <c r="G325" s="226" t="s">
        <v>853</v>
      </c>
      <c r="H325" s="226" t="s">
        <v>854</v>
      </c>
      <c r="I325" s="251" t="s">
        <v>855</v>
      </c>
      <c r="J325" s="228" t="s">
        <v>662</v>
      </c>
      <c r="K325" s="228" t="s">
        <v>1974</v>
      </c>
      <c r="L325" s="228" t="s">
        <v>664</v>
      </c>
      <c r="M325" s="228" t="s">
        <v>665</v>
      </c>
    </row>
    <row r="326" spans="1:13" ht="15" x14ac:dyDescent="0.2">
      <c r="A326" s="231">
        <v>78102203</v>
      </c>
      <c r="B326" s="240" t="s">
        <v>1674</v>
      </c>
      <c r="C326" s="241">
        <v>2</v>
      </c>
      <c r="D326" s="241">
        <v>11</v>
      </c>
      <c r="E326" s="230" t="s">
        <v>667</v>
      </c>
      <c r="F326" s="225">
        <v>7910000</v>
      </c>
      <c r="G326" s="236" t="s">
        <v>1675</v>
      </c>
      <c r="H326" s="236" t="s">
        <v>1676</v>
      </c>
      <c r="I326" s="237" t="s">
        <v>860</v>
      </c>
      <c r="J326" s="228" t="s">
        <v>662</v>
      </c>
      <c r="K326" s="228" t="s">
        <v>1975</v>
      </c>
      <c r="L326" s="228" t="s">
        <v>664</v>
      </c>
      <c r="M326" s="228" t="s">
        <v>665</v>
      </c>
    </row>
    <row r="327" spans="1:13" ht="30" x14ac:dyDescent="0.2">
      <c r="A327" s="220">
        <v>40101902</v>
      </c>
      <c r="B327" s="221" t="s">
        <v>857</v>
      </c>
      <c r="C327" s="249">
        <v>6</v>
      </c>
      <c r="D327" s="249">
        <v>1</v>
      </c>
      <c r="E327" s="224" t="s">
        <v>667</v>
      </c>
      <c r="F327" s="250">
        <v>2700000</v>
      </c>
      <c r="G327" s="226" t="s">
        <v>858</v>
      </c>
      <c r="H327" s="226" t="s">
        <v>859</v>
      </c>
      <c r="I327" s="251" t="s">
        <v>860</v>
      </c>
      <c r="J327" s="228" t="s">
        <v>662</v>
      </c>
      <c r="K327" s="228" t="s">
        <v>1976</v>
      </c>
      <c r="L327" s="228" t="s">
        <v>664</v>
      </c>
      <c r="M327" s="228" t="s">
        <v>665</v>
      </c>
    </row>
    <row r="328" spans="1:13" ht="15" x14ac:dyDescent="0.2">
      <c r="A328" s="220">
        <v>41112300</v>
      </c>
      <c r="B328" s="221" t="s">
        <v>861</v>
      </c>
      <c r="C328" s="249">
        <v>6</v>
      </c>
      <c r="D328" s="249">
        <v>1</v>
      </c>
      <c r="E328" s="224" t="s">
        <v>667</v>
      </c>
      <c r="F328" s="250">
        <v>1900000</v>
      </c>
      <c r="G328" s="226" t="s">
        <v>858</v>
      </c>
      <c r="H328" s="226" t="s">
        <v>859</v>
      </c>
      <c r="I328" s="251" t="s">
        <v>860</v>
      </c>
      <c r="J328" s="228" t="s">
        <v>662</v>
      </c>
      <c r="K328" s="228" t="s">
        <v>1977</v>
      </c>
      <c r="L328" s="228" t="s">
        <v>664</v>
      </c>
      <c r="M328" s="228" t="s">
        <v>665</v>
      </c>
    </row>
    <row r="329" spans="1:13" ht="15" x14ac:dyDescent="0.2">
      <c r="A329" s="220">
        <v>41115309</v>
      </c>
      <c r="B329" s="221" t="s">
        <v>862</v>
      </c>
      <c r="C329" s="249">
        <v>6</v>
      </c>
      <c r="D329" s="249">
        <v>1</v>
      </c>
      <c r="E329" s="224" t="s">
        <v>667</v>
      </c>
      <c r="F329" s="250">
        <v>4000000</v>
      </c>
      <c r="G329" s="226" t="s">
        <v>858</v>
      </c>
      <c r="H329" s="226" t="s">
        <v>859</v>
      </c>
      <c r="I329" s="251" t="s">
        <v>860</v>
      </c>
      <c r="J329" s="228" t="s">
        <v>662</v>
      </c>
      <c r="K329" s="228" t="s">
        <v>1978</v>
      </c>
      <c r="L329" s="228" t="s">
        <v>664</v>
      </c>
      <c r="M329" s="228" t="s">
        <v>665</v>
      </c>
    </row>
    <row r="330" spans="1:13" ht="15" x14ac:dyDescent="0.2">
      <c r="A330" s="220">
        <v>44101603</v>
      </c>
      <c r="B330" s="221" t="s">
        <v>863</v>
      </c>
      <c r="C330" s="249">
        <v>6</v>
      </c>
      <c r="D330" s="249">
        <v>1</v>
      </c>
      <c r="E330" s="224" t="s">
        <v>667</v>
      </c>
      <c r="F330" s="250">
        <v>5000000</v>
      </c>
      <c r="G330" s="226" t="s">
        <v>858</v>
      </c>
      <c r="H330" s="226" t="s">
        <v>859</v>
      </c>
      <c r="I330" s="259" t="s">
        <v>860</v>
      </c>
      <c r="J330" s="228" t="s">
        <v>662</v>
      </c>
      <c r="K330" s="228" t="s">
        <v>1979</v>
      </c>
      <c r="L330" s="228" t="s">
        <v>664</v>
      </c>
      <c r="M330" s="228" t="s">
        <v>665</v>
      </c>
    </row>
    <row r="331" spans="1:13" ht="105" x14ac:dyDescent="0.2">
      <c r="A331" s="220">
        <v>43211711</v>
      </c>
      <c r="B331" s="221" t="s">
        <v>864</v>
      </c>
      <c r="C331" s="249">
        <v>8</v>
      </c>
      <c r="D331" s="249">
        <v>2</v>
      </c>
      <c r="E331" s="224" t="s">
        <v>667</v>
      </c>
      <c r="F331" s="250">
        <v>13000000</v>
      </c>
      <c r="G331" s="226" t="s">
        <v>858</v>
      </c>
      <c r="H331" s="226" t="s">
        <v>859</v>
      </c>
      <c r="I331" s="259" t="s">
        <v>860</v>
      </c>
      <c r="J331" s="228" t="s">
        <v>662</v>
      </c>
      <c r="K331" s="228" t="s">
        <v>1980</v>
      </c>
      <c r="L331" s="228" t="s">
        <v>664</v>
      </c>
      <c r="M331" s="228" t="s">
        <v>665</v>
      </c>
    </row>
    <row r="332" spans="1:13" ht="30" x14ac:dyDescent="0.2">
      <c r="A332" s="220">
        <v>86101703</v>
      </c>
      <c r="B332" s="221" t="s">
        <v>865</v>
      </c>
      <c r="C332" s="249">
        <v>10</v>
      </c>
      <c r="D332" s="249">
        <v>1</v>
      </c>
      <c r="E332" s="224" t="s">
        <v>667</v>
      </c>
      <c r="F332" s="250">
        <v>2000000</v>
      </c>
      <c r="G332" s="226" t="s">
        <v>858</v>
      </c>
      <c r="H332" s="226" t="s">
        <v>859</v>
      </c>
      <c r="I332" s="259" t="s">
        <v>860</v>
      </c>
      <c r="J332" s="228" t="s">
        <v>662</v>
      </c>
      <c r="K332" s="228" t="s">
        <v>1981</v>
      </c>
      <c r="L332" s="228" t="s">
        <v>664</v>
      </c>
      <c r="M332" s="228" t="s">
        <v>665</v>
      </c>
    </row>
    <row r="333" spans="1:13" ht="15" x14ac:dyDescent="0.2">
      <c r="A333" s="231">
        <v>93151600</v>
      </c>
      <c r="B333" s="240" t="s">
        <v>1677</v>
      </c>
      <c r="C333" s="241">
        <v>2</v>
      </c>
      <c r="D333" s="241">
        <v>6</v>
      </c>
      <c r="E333" s="241" t="s">
        <v>667</v>
      </c>
      <c r="F333" s="242">
        <v>12393965.43</v>
      </c>
      <c r="G333" s="236" t="s">
        <v>1678</v>
      </c>
      <c r="H333" s="236" t="s">
        <v>45</v>
      </c>
      <c r="I333" s="237" t="s">
        <v>868</v>
      </c>
      <c r="J333" s="228" t="s">
        <v>662</v>
      </c>
      <c r="K333" s="228" t="s">
        <v>1982</v>
      </c>
      <c r="L333" s="228" t="s">
        <v>664</v>
      </c>
      <c r="M333" s="228" t="s">
        <v>665</v>
      </c>
    </row>
    <row r="334" spans="1:13" ht="15" x14ac:dyDescent="0.2">
      <c r="A334" s="231">
        <v>80101504</v>
      </c>
      <c r="B334" s="240" t="s">
        <v>1679</v>
      </c>
      <c r="C334" s="241">
        <v>1</v>
      </c>
      <c r="D334" s="241">
        <v>11</v>
      </c>
      <c r="E334" s="241" t="s">
        <v>667</v>
      </c>
      <c r="F334" s="242">
        <v>27400800</v>
      </c>
      <c r="G334" s="236" t="s">
        <v>1678</v>
      </c>
      <c r="H334" s="236" t="s">
        <v>45</v>
      </c>
      <c r="I334" s="237" t="s">
        <v>868</v>
      </c>
      <c r="J334" s="228" t="s">
        <v>662</v>
      </c>
      <c r="K334" s="228" t="s">
        <v>1983</v>
      </c>
      <c r="L334" s="228" t="s">
        <v>664</v>
      </c>
      <c r="M334" s="228" t="s">
        <v>665</v>
      </c>
    </row>
    <row r="335" spans="1:13" ht="30" x14ac:dyDescent="0.2">
      <c r="A335" s="231">
        <v>811011508</v>
      </c>
      <c r="B335" s="240" t="s">
        <v>1680</v>
      </c>
      <c r="C335" s="241">
        <v>1</v>
      </c>
      <c r="D335" s="241">
        <v>11</v>
      </c>
      <c r="E335" s="241" t="s">
        <v>667</v>
      </c>
      <c r="F335" s="225">
        <v>56896000</v>
      </c>
      <c r="G335" s="236" t="s">
        <v>1678</v>
      </c>
      <c r="H335" s="236" t="s">
        <v>45</v>
      </c>
      <c r="I335" s="237" t="s">
        <v>868</v>
      </c>
      <c r="J335" s="228" t="s">
        <v>662</v>
      </c>
      <c r="K335" s="228" t="s">
        <v>1984</v>
      </c>
      <c r="L335" s="228" t="s">
        <v>664</v>
      </c>
      <c r="M335" s="228" t="s">
        <v>665</v>
      </c>
    </row>
    <row r="336" spans="1:13" ht="15" x14ac:dyDescent="0.2">
      <c r="A336" s="231">
        <v>80101500</v>
      </c>
      <c r="B336" s="240" t="s">
        <v>1681</v>
      </c>
      <c r="C336" s="260">
        <v>8</v>
      </c>
      <c r="D336" s="260">
        <v>2</v>
      </c>
      <c r="E336" s="241" t="s">
        <v>667</v>
      </c>
      <c r="F336" s="242">
        <v>35193891.810000002</v>
      </c>
      <c r="G336" s="236" t="s">
        <v>1678</v>
      </c>
      <c r="H336" s="236" t="s">
        <v>45</v>
      </c>
      <c r="I336" s="237" t="s">
        <v>868</v>
      </c>
      <c r="J336" s="228" t="s">
        <v>662</v>
      </c>
      <c r="K336" s="228" t="s">
        <v>1985</v>
      </c>
      <c r="L336" s="228" t="s">
        <v>664</v>
      </c>
      <c r="M336" s="228" t="s">
        <v>665</v>
      </c>
    </row>
    <row r="337" spans="1:13" ht="15" x14ac:dyDescent="0.2">
      <c r="A337" s="220" t="s">
        <v>1682</v>
      </c>
      <c r="B337" s="221" t="s">
        <v>1683</v>
      </c>
      <c r="C337" s="224" t="s">
        <v>1486</v>
      </c>
      <c r="D337" s="224" t="s">
        <v>1487</v>
      </c>
      <c r="E337" s="224" t="s">
        <v>667</v>
      </c>
      <c r="F337" s="225">
        <v>2948971550</v>
      </c>
      <c r="G337" s="220" t="s">
        <v>867</v>
      </c>
      <c r="H337" s="220" t="s">
        <v>45</v>
      </c>
      <c r="I337" s="259" t="s">
        <v>868</v>
      </c>
      <c r="J337" s="228" t="s">
        <v>662</v>
      </c>
      <c r="K337" s="228" t="s">
        <v>1986</v>
      </c>
      <c r="L337" s="228" t="s">
        <v>664</v>
      </c>
      <c r="M337" s="228" t="s">
        <v>665</v>
      </c>
    </row>
    <row r="338" spans="1:13" ht="15" x14ac:dyDescent="0.2">
      <c r="A338" s="220" t="s">
        <v>1684</v>
      </c>
      <c r="B338" s="221" t="s">
        <v>1685</v>
      </c>
      <c r="C338" s="224" t="s">
        <v>1486</v>
      </c>
      <c r="D338" s="224" t="s">
        <v>1487</v>
      </c>
      <c r="E338" s="224" t="s">
        <v>667</v>
      </c>
      <c r="F338" s="225">
        <v>400000000</v>
      </c>
      <c r="G338" s="220" t="s">
        <v>867</v>
      </c>
      <c r="H338" s="220" t="s">
        <v>45</v>
      </c>
      <c r="I338" s="259" t="s">
        <v>868</v>
      </c>
      <c r="J338" s="228" t="s">
        <v>662</v>
      </c>
      <c r="K338" s="228" t="s">
        <v>1987</v>
      </c>
      <c r="L338" s="228" t="s">
        <v>664</v>
      </c>
      <c r="M338" s="228" t="s">
        <v>665</v>
      </c>
    </row>
    <row r="339" spans="1:13" ht="15" x14ac:dyDescent="0.2">
      <c r="A339" s="220" t="s">
        <v>1686</v>
      </c>
      <c r="B339" s="221" t="s">
        <v>44</v>
      </c>
      <c r="C339" s="224" t="s">
        <v>1486</v>
      </c>
      <c r="D339" s="224" t="s">
        <v>1487</v>
      </c>
      <c r="E339" s="224" t="s">
        <v>667</v>
      </c>
      <c r="F339" s="225">
        <v>750000000</v>
      </c>
      <c r="G339" s="220" t="s">
        <v>867</v>
      </c>
      <c r="H339" s="220" t="s">
        <v>45</v>
      </c>
      <c r="I339" s="259" t="s">
        <v>868</v>
      </c>
      <c r="J339" s="228" t="s">
        <v>662</v>
      </c>
      <c r="K339" s="228" t="s">
        <v>1988</v>
      </c>
      <c r="L339" s="228" t="s">
        <v>664</v>
      </c>
      <c r="M339" s="228" t="s">
        <v>665</v>
      </c>
    </row>
    <row r="340" spans="1:13" ht="30" x14ac:dyDescent="0.2">
      <c r="A340" s="221" t="s">
        <v>1687</v>
      </c>
      <c r="B340" s="221" t="s">
        <v>1688</v>
      </c>
      <c r="C340" s="224" t="s">
        <v>1486</v>
      </c>
      <c r="D340" s="224" t="s">
        <v>1487</v>
      </c>
      <c r="E340" s="224" t="s">
        <v>667</v>
      </c>
      <c r="F340" s="225">
        <v>300000000</v>
      </c>
      <c r="G340" s="220" t="s">
        <v>867</v>
      </c>
      <c r="H340" s="220" t="s">
        <v>45</v>
      </c>
      <c r="I340" s="259" t="s">
        <v>868</v>
      </c>
      <c r="J340" s="228" t="s">
        <v>662</v>
      </c>
      <c r="K340" s="228" t="s">
        <v>1989</v>
      </c>
      <c r="L340" s="228" t="s">
        <v>664</v>
      </c>
      <c r="M340" s="228" t="s">
        <v>665</v>
      </c>
    </row>
    <row r="341" spans="1:13" ht="30" x14ac:dyDescent="0.2">
      <c r="A341" s="220" t="s">
        <v>1689</v>
      </c>
      <c r="B341" s="221" t="s">
        <v>1690</v>
      </c>
      <c r="C341" s="224" t="s">
        <v>1486</v>
      </c>
      <c r="D341" s="224" t="s">
        <v>1487</v>
      </c>
      <c r="E341" s="224" t="s">
        <v>667</v>
      </c>
      <c r="F341" s="225">
        <v>200000000</v>
      </c>
      <c r="G341" s="220" t="s">
        <v>867</v>
      </c>
      <c r="H341" s="220" t="s">
        <v>45</v>
      </c>
      <c r="I341" s="259" t="s">
        <v>868</v>
      </c>
      <c r="J341" s="228" t="s">
        <v>662</v>
      </c>
      <c r="K341" s="228" t="s">
        <v>1990</v>
      </c>
      <c r="L341" s="228" t="s">
        <v>664</v>
      </c>
      <c r="M341" s="228" t="s">
        <v>665</v>
      </c>
    </row>
    <row r="342" spans="1:13" ht="30" x14ac:dyDescent="0.2">
      <c r="A342" s="221" t="s">
        <v>1687</v>
      </c>
      <c r="B342" s="221" t="s">
        <v>1688</v>
      </c>
      <c r="C342" s="224" t="s">
        <v>1486</v>
      </c>
      <c r="D342" s="224" t="s">
        <v>1487</v>
      </c>
      <c r="E342" s="224" t="s">
        <v>667</v>
      </c>
      <c r="F342" s="225">
        <v>543828450</v>
      </c>
      <c r="G342" s="220" t="s">
        <v>867</v>
      </c>
      <c r="H342" s="220" t="s">
        <v>45</v>
      </c>
      <c r="I342" s="259" t="s">
        <v>868</v>
      </c>
      <c r="J342" s="228" t="s">
        <v>662</v>
      </c>
      <c r="K342" s="228" t="s">
        <v>1991</v>
      </c>
      <c r="L342" s="228" t="s">
        <v>664</v>
      </c>
      <c r="M342" s="228" t="s">
        <v>665</v>
      </c>
    </row>
    <row r="343" spans="1:13" ht="45" x14ac:dyDescent="0.2">
      <c r="A343" s="221" t="s">
        <v>1691</v>
      </c>
      <c r="B343" s="221" t="s">
        <v>1692</v>
      </c>
      <c r="C343" s="224" t="s">
        <v>1486</v>
      </c>
      <c r="D343" s="224" t="s">
        <v>1487</v>
      </c>
      <c r="E343" s="224" t="s">
        <v>667</v>
      </c>
      <c r="F343" s="225">
        <v>750000000</v>
      </c>
      <c r="G343" s="220" t="s">
        <v>867</v>
      </c>
      <c r="H343" s="220" t="s">
        <v>45</v>
      </c>
      <c r="I343" s="259" t="s">
        <v>868</v>
      </c>
      <c r="J343" s="228" t="s">
        <v>662</v>
      </c>
      <c r="K343" s="228" t="s">
        <v>1992</v>
      </c>
      <c r="L343" s="228" t="s">
        <v>664</v>
      </c>
      <c r="M343" s="228" t="s">
        <v>665</v>
      </c>
    </row>
    <row r="344" spans="1:13" ht="15" x14ac:dyDescent="0.2">
      <c r="A344" s="220" t="s">
        <v>1693</v>
      </c>
      <c r="B344" s="221" t="s">
        <v>1694</v>
      </c>
      <c r="C344" s="224" t="s">
        <v>1486</v>
      </c>
      <c r="D344" s="224" t="s">
        <v>1487</v>
      </c>
      <c r="E344" s="224" t="s">
        <v>667</v>
      </c>
      <c r="F344" s="225">
        <v>500000000</v>
      </c>
      <c r="G344" s="220" t="s">
        <v>867</v>
      </c>
      <c r="H344" s="220" t="s">
        <v>45</v>
      </c>
      <c r="I344" s="259" t="s">
        <v>868</v>
      </c>
      <c r="J344" s="228" t="s">
        <v>662</v>
      </c>
      <c r="K344" s="228" t="s">
        <v>1993</v>
      </c>
      <c r="L344" s="228" t="s">
        <v>664</v>
      </c>
      <c r="M344" s="228" t="s">
        <v>665</v>
      </c>
    </row>
    <row r="345" spans="1:13" ht="15" x14ac:dyDescent="0.2">
      <c r="A345" s="220">
        <v>86132000</v>
      </c>
      <c r="B345" s="221" t="s">
        <v>866</v>
      </c>
      <c r="C345" s="249">
        <v>4</v>
      </c>
      <c r="D345" s="249">
        <v>1</v>
      </c>
      <c r="E345" s="224" t="s">
        <v>667</v>
      </c>
      <c r="F345" s="250">
        <v>23476320</v>
      </c>
      <c r="G345" s="226" t="s">
        <v>867</v>
      </c>
      <c r="H345" s="226" t="s">
        <v>45</v>
      </c>
      <c r="I345" s="251" t="s">
        <v>868</v>
      </c>
      <c r="J345" s="228" t="s">
        <v>662</v>
      </c>
      <c r="K345" s="228" t="s">
        <v>1994</v>
      </c>
      <c r="L345" s="228" t="s">
        <v>664</v>
      </c>
      <c r="M345" s="228" t="s">
        <v>665</v>
      </c>
    </row>
    <row r="346" spans="1:13" ht="15" x14ac:dyDescent="0.2">
      <c r="A346" s="220" t="s">
        <v>1695</v>
      </c>
      <c r="B346" s="221" t="s">
        <v>869</v>
      </c>
      <c r="C346" s="249">
        <v>4</v>
      </c>
      <c r="D346" s="249">
        <v>6</v>
      </c>
      <c r="E346" s="224" t="s">
        <v>667</v>
      </c>
      <c r="F346" s="261">
        <v>8500000</v>
      </c>
      <c r="G346" s="226" t="s">
        <v>867</v>
      </c>
      <c r="H346" s="226" t="s">
        <v>45</v>
      </c>
      <c r="I346" s="251" t="s">
        <v>868</v>
      </c>
      <c r="J346" s="228" t="s">
        <v>662</v>
      </c>
      <c r="K346" s="228" t="s">
        <v>1995</v>
      </c>
      <c r="L346" s="228" t="s">
        <v>664</v>
      </c>
      <c r="M346" s="228" t="s">
        <v>665</v>
      </c>
    </row>
    <row r="347" spans="1:13" ht="15" x14ac:dyDescent="0.2">
      <c r="A347" s="220" t="s">
        <v>1696</v>
      </c>
      <c r="B347" s="221" t="s">
        <v>870</v>
      </c>
      <c r="C347" s="249">
        <v>4</v>
      </c>
      <c r="D347" s="249">
        <v>8</v>
      </c>
      <c r="E347" s="224" t="s">
        <v>667</v>
      </c>
      <c r="F347" s="261">
        <v>3500000</v>
      </c>
      <c r="G347" s="226" t="s">
        <v>867</v>
      </c>
      <c r="H347" s="226" t="s">
        <v>45</v>
      </c>
      <c r="I347" s="259" t="s">
        <v>868</v>
      </c>
      <c r="J347" s="228" t="s">
        <v>662</v>
      </c>
      <c r="K347" s="228" t="s">
        <v>1996</v>
      </c>
      <c r="L347" s="228" t="s">
        <v>664</v>
      </c>
      <c r="M347" s="228" t="s">
        <v>665</v>
      </c>
    </row>
    <row r="348" spans="1:13" ht="30" x14ac:dyDescent="0.2">
      <c r="A348" s="220">
        <v>44121600</v>
      </c>
      <c r="B348" s="221" t="s">
        <v>871</v>
      </c>
      <c r="C348" s="249">
        <v>8</v>
      </c>
      <c r="D348" s="249">
        <v>1</v>
      </c>
      <c r="E348" s="224" t="s">
        <v>667</v>
      </c>
      <c r="F348" s="250">
        <v>6000000</v>
      </c>
      <c r="G348" s="226" t="s">
        <v>867</v>
      </c>
      <c r="H348" s="226" t="s">
        <v>45</v>
      </c>
      <c r="I348" s="259" t="s">
        <v>868</v>
      </c>
      <c r="J348" s="228" t="s">
        <v>662</v>
      </c>
      <c r="K348" s="228" t="s">
        <v>1997</v>
      </c>
      <c r="L348" s="228" t="s">
        <v>664</v>
      </c>
      <c r="M348" s="228" t="s">
        <v>665</v>
      </c>
    </row>
    <row r="349" spans="1:13" ht="15" x14ac:dyDescent="0.2">
      <c r="A349" s="220">
        <v>77101600</v>
      </c>
      <c r="B349" s="221" t="s">
        <v>872</v>
      </c>
      <c r="C349" s="249">
        <v>5</v>
      </c>
      <c r="D349" s="249">
        <v>4</v>
      </c>
      <c r="E349" s="224" t="s">
        <v>667</v>
      </c>
      <c r="F349" s="250">
        <v>6000000</v>
      </c>
      <c r="G349" s="226" t="s">
        <v>867</v>
      </c>
      <c r="H349" s="226" t="s">
        <v>45</v>
      </c>
      <c r="I349" s="259" t="s">
        <v>868</v>
      </c>
      <c r="J349" s="228" t="s">
        <v>662</v>
      </c>
      <c r="K349" s="228" t="s">
        <v>1998</v>
      </c>
      <c r="L349" s="228" t="s">
        <v>664</v>
      </c>
      <c r="M349" s="228" t="s">
        <v>665</v>
      </c>
    </row>
    <row r="350" spans="1:13" ht="15" x14ac:dyDescent="0.2">
      <c r="A350" s="220">
        <v>86101800</v>
      </c>
      <c r="B350" s="221" t="s">
        <v>873</v>
      </c>
      <c r="C350" s="249">
        <v>9</v>
      </c>
      <c r="D350" s="249">
        <v>2</v>
      </c>
      <c r="E350" s="224" t="s">
        <v>667</v>
      </c>
      <c r="F350" s="250">
        <v>10023680</v>
      </c>
      <c r="G350" s="226" t="s">
        <v>867</v>
      </c>
      <c r="H350" s="226" t="s">
        <v>45</v>
      </c>
      <c r="I350" s="259" t="s">
        <v>868</v>
      </c>
      <c r="J350" s="228" t="s">
        <v>662</v>
      </c>
      <c r="K350" s="228" t="s">
        <v>1999</v>
      </c>
      <c r="L350" s="228" t="s">
        <v>664</v>
      </c>
      <c r="M350" s="228" t="s">
        <v>665</v>
      </c>
    </row>
    <row r="351" spans="1:13" ht="15" x14ac:dyDescent="0.2">
      <c r="A351" s="220">
        <v>45111600</v>
      </c>
      <c r="B351" s="221" t="s">
        <v>874</v>
      </c>
      <c r="C351" s="249">
        <v>4</v>
      </c>
      <c r="D351" s="249">
        <v>9</v>
      </c>
      <c r="E351" s="224" t="s">
        <v>667</v>
      </c>
      <c r="F351" s="250">
        <v>92687806</v>
      </c>
      <c r="G351" s="226" t="s">
        <v>867</v>
      </c>
      <c r="H351" s="226" t="s">
        <v>45</v>
      </c>
      <c r="I351" s="259" t="s">
        <v>868</v>
      </c>
      <c r="J351" s="228" t="s">
        <v>662</v>
      </c>
      <c r="K351" s="228" t="s">
        <v>2000</v>
      </c>
      <c r="L351" s="228" t="s">
        <v>664</v>
      </c>
      <c r="M351" s="228" t="s">
        <v>665</v>
      </c>
    </row>
    <row r="352" spans="1:13" ht="15" x14ac:dyDescent="0.2">
      <c r="A352" s="220">
        <v>72102900</v>
      </c>
      <c r="B352" s="221" t="s">
        <v>875</v>
      </c>
      <c r="C352" s="249">
        <v>4</v>
      </c>
      <c r="D352" s="249">
        <v>9</v>
      </c>
      <c r="E352" s="224" t="s">
        <v>667</v>
      </c>
      <c r="F352" s="250">
        <v>2116892392</v>
      </c>
      <c r="G352" s="226" t="s">
        <v>867</v>
      </c>
      <c r="H352" s="226" t="s">
        <v>45</v>
      </c>
      <c r="I352" s="259" t="s">
        <v>868</v>
      </c>
      <c r="J352" s="228" t="s">
        <v>662</v>
      </c>
      <c r="K352" s="228" t="s">
        <v>2001</v>
      </c>
      <c r="L352" s="228" t="s">
        <v>664</v>
      </c>
      <c r="M352" s="228" t="s">
        <v>665</v>
      </c>
    </row>
    <row r="353" spans="1:13" ht="15" x14ac:dyDescent="0.2">
      <c r="A353" s="220">
        <v>72102900</v>
      </c>
      <c r="B353" s="221" t="s">
        <v>875</v>
      </c>
      <c r="C353" s="249">
        <v>4</v>
      </c>
      <c r="D353" s="249">
        <v>9</v>
      </c>
      <c r="E353" s="224" t="s">
        <v>667</v>
      </c>
      <c r="F353" s="250">
        <v>39228777</v>
      </c>
      <c r="G353" s="226" t="s">
        <v>867</v>
      </c>
      <c r="H353" s="226" t="s">
        <v>45</v>
      </c>
      <c r="I353" s="259" t="s">
        <v>868</v>
      </c>
      <c r="J353" s="228" t="s">
        <v>662</v>
      </c>
      <c r="K353" s="228" t="s">
        <v>2002</v>
      </c>
      <c r="L353" s="228" t="s">
        <v>664</v>
      </c>
      <c r="M353" s="228" t="s">
        <v>665</v>
      </c>
    </row>
    <row r="354" spans="1:13" ht="15" x14ac:dyDescent="0.2">
      <c r="A354" s="220">
        <v>81101701</v>
      </c>
      <c r="B354" s="221" t="s">
        <v>876</v>
      </c>
      <c r="C354" s="249">
        <v>4</v>
      </c>
      <c r="D354" s="249">
        <v>9</v>
      </c>
      <c r="E354" s="224" t="s">
        <v>667</v>
      </c>
      <c r="F354" s="250">
        <v>35000000</v>
      </c>
      <c r="G354" s="226" t="s">
        <v>867</v>
      </c>
      <c r="H354" s="226" t="s">
        <v>45</v>
      </c>
      <c r="I354" s="259" t="s">
        <v>868</v>
      </c>
      <c r="J354" s="228" t="s">
        <v>662</v>
      </c>
      <c r="K354" s="228" t="s">
        <v>2003</v>
      </c>
      <c r="L354" s="228" t="s">
        <v>664</v>
      </c>
      <c r="M354" s="228" t="s">
        <v>665</v>
      </c>
    </row>
    <row r="355" spans="1:13" ht="15" x14ac:dyDescent="0.2">
      <c r="A355" s="252" t="s">
        <v>877</v>
      </c>
      <c r="B355" s="221" t="s">
        <v>878</v>
      </c>
      <c r="C355" s="249">
        <v>4</v>
      </c>
      <c r="D355" s="249">
        <v>9</v>
      </c>
      <c r="E355" s="224" t="s">
        <v>667</v>
      </c>
      <c r="F355" s="250">
        <v>1700000000</v>
      </c>
      <c r="G355" s="226" t="s">
        <v>867</v>
      </c>
      <c r="H355" s="226" t="s">
        <v>45</v>
      </c>
      <c r="I355" s="259" t="s">
        <v>868</v>
      </c>
      <c r="J355" s="228" t="s">
        <v>662</v>
      </c>
      <c r="K355" s="228" t="s">
        <v>2004</v>
      </c>
      <c r="L355" s="228" t="s">
        <v>664</v>
      </c>
      <c r="M355" s="228" t="s">
        <v>665</v>
      </c>
    </row>
    <row r="356" spans="1:13" ht="30" x14ac:dyDescent="0.2">
      <c r="A356" s="262" t="s">
        <v>879</v>
      </c>
      <c r="B356" s="221" t="s">
        <v>880</v>
      </c>
      <c r="C356" s="249">
        <v>4</v>
      </c>
      <c r="D356" s="249">
        <v>9</v>
      </c>
      <c r="E356" s="224" t="s">
        <v>667</v>
      </c>
      <c r="F356" s="250">
        <v>124402680</v>
      </c>
      <c r="G356" s="226" t="s">
        <v>867</v>
      </c>
      <c r="H356" s="226" t="s">
        <v>45</v>
      </c>
      <c r="I356" s="259" t="s">
        <v>868</v>
      </c>
      <c r="J356" s="228" t="s">
        <v>662</v>
      </c>
      <c r="K356" s="228" t="s">
        <v>2005</v>
      </c>
      <c r="L356" s="228" t="s">
        <v>664</v>
      </c>
      <c r="M356" s="228" t="s">
        <v>665</v>
      </c>
    </row>
    <row r="357" spans="1:13" ht="15" x14ac:dyDescent="0.2">
      <c r="A357" s="220">
        <v>49101600</v>
      </c>
      <c r="B357" s="221" t="s">
        <v>881</v>
      </c>
      <c r="C357" s="249">
        <v>4</v>
      </c>
      <c r="D357" s="249">
        <v>2</v>
      </c>
      <c r="E357" s="224" t="s">
        <v>667</v>
      </c>
      <c r="F357" s="250">
        <v>4552738</v>
      </c>
      <c r="G357" s="226" t="s">
        <v>867</v>
      </c>
      <c r="H357" s="226" t="s">
        <v>45</v>
      </c>
      <c r="I357" s="259" t="s">
        <v>868</v>
      </c>
      <c r="J357" s="228" t="s">
        <v>662</v>
      </c>
      <c r="K357" s="228" t="s">
        <v>2006</v>
      </c>
      <c r="L357" s="228" t="s">
        <v>664</v>
      </c>
      <c r="M357" s="228" t="s">
        <v>665</v>
      </c>
    </row>
    <row r="358" spans="1:13" ht="15" x14ac:dyDescent="0.2">
      <c r="A358" s="220">
        <v>49101600</v>
      </c>
      <c r="B358" s="221" t="s">
        <v>881</v>
      </c>
      <c r="C358" s="249">
        <v>3</v>
      </c>
      <c r="D358" s="249">
        <v>10</v>
      </c>
      <c r="E358" s="224" t="s">
        <v>667</v>
      </c>
      <c r="F358" s="250">
        <v>2634897</v>
      </c>
      <c r="G358" s="226" t="s">
        <v>867</v>
      </c>
      <c r="H358" s="226" t="s">
        <v>45</v>
      </c>
      <c r="I358" s="259" t="s">
        <v>868</v>
      </c>
      <c r="J358" s="228" t="s">
        <v>662</v>
      </c>
      <c r="K358" s="228" t="s">
        <v>2007</v>
      </c>
      <c r="L358" s="228" t="s">
        <v>664</v>
      </c>
      <c r="M358" s="228" t="s">
        <v>665</v>
      </c>
    </row>
    <row r="359" spans="1:13" ht="15" x14ac:dyDescent="0.2">
      <c r="A359" s="220">
        <v>86101706</v>
      </c>
      <c r="B359" s="221" t="s">
        <v>882</v>
      </c>
      <c r="C359" s="249">
        <v>9</v>
      </c>
      <c r="D359" s="249">
        <v>1</v>
      </c>
      <c r="E359" s="224" t="s">
        <v>667</v>
      </c>
      <c r="F359" s="250">
        <v>2310515</v>
      </c>
      <c r="G359" s="226" t="s">
        <v>867</v>
      </c>
      <c r="H359" s="226" t="s">
        <v>45</v>
      </c>
      <c r="I359" s="259" t="s">
        <v>868</v>
      </c>
      <c r="J359" s="228" t="s">
        <v>662</v>
      </c>
      <c r="K359" s="228" t="s">
        <v>2008</v>
      </c>
      <c r="L359" s="228" t="s">
        <v>664</v>
      </c>
      <c r="M359" s="228" t="s">
        <v>665</v>
      </c>
    </row>
    <row r="360" spans="1:13" ht="15" x14ac:dyDescent="0.2">
      <c r="A360" s="220">
        <v>49101600</v>
      </c>
      <c r="B360" s="221" t="s">
        <v>881</v>
      </c>
      <c r="C360" s="249">
        <v>9</v>
      </c>
      <c r="D360" s="249">
        <v>1</v>
      </c>
      <c r="E360" s="224" t="s">
        <v>667</v>
      </c>
      <c r="F360" s="250">
        <v>1000000</v>
      </c>
      <c r="G360" s="226" t="s">
        <v>867</v>
      </c>
      <c r="H360" s="226" t="s">
        <v>45</v>
      </c>
      <c r="I360" s="259" t="s">
        <v>868</v>
      </c>
      <c r="J360" s="228" t="s">
        <v>662</v>
      </c>
      <c r="K360" s="228" t="s">
        <v>2009</v>
      </c>
      <c r="L360" s="228" t="s">
        <v>664</v>
      </c>
      <c r="M360" s="228" t="s">
        <v>665</v>
      </c>
    </row>
    <row r="361" spans="1:13" ht="15" x14ac:dyDescent="0.2">
      <c r="A361" s="243" t="s">
        <v>1697</v>
      </c>
      <c r="B361" s="240" t="s">
        <v>1698</v>
      </c>
      <c r="C361" s="241">
        <v>2</v>
      </c>
      <c r="D361" s="230">
        <v>7</v>
      </c>
      <c r="E361" s="230" t="s">
        <v>667</v>
      </c>
      <c r="F361" s="225">
        <v>30200000</v>
      </c>
      <c r="G361" s="236" t="s">
        <v>1699</v>
      </c>
      <c r="H361" s="236" t="s">
        <v>885</v>
      </c>
      <c r="I361" s="237" t="s">
        <v>886</v>
      </c>
      <c r="J361" s="228" t="s">
        <v>662</v>
      </c>
      <c r="K361" s="228" t="s">
        <v>2010</v>
      </c>
      <c r="L361" s="228" t="s">
        <v>664</v>
      </c>
      <c r="M361" s="228" t="s">
        <v>665</v>
      </c>
    </row>
    <row r="362" spans="1:13" ht="15" x14ac:dyDescent="0.2">
      <c r="A362" s="243" t="s">
        <v>1697</v>
      </c>
      <c r="B362" s="240" t="s">
        <v>1700</v>
      </c>
      <c r="C362" s="241">
        <v>2</v>
      </c>
      <c r="D362" s="230">
        <v>7</v>
      </c>
      <c r="E362" s="230" t="s">
        <v>667</v>
      </c>
      <c r="F362" s="225">
        <v>29300000</v>
      </c>
      <c r="G362" s="236" t="s">
        <v>1699</v>
      </c>
      <c r="H362" s="236" t="s">
        <v>885</v>
      </c>
      <c r="I362" s="237" t="s">
        <v>886</v>
      </c>
      <c r="J362" s="228" t="s">
        <v>662</v>
      </c>
      <c r="K362" s="228" t="s">
        <v>2011</v>
      </c>
      <c r="L362" s="228" t="s">
        <v>664</v>
      </c>
      <c r="M362" s="228" t="s">
        <v>665</v>
      </c>
    </row>
    <row r="363" spans="1:13" ht="15" x14ac:dyDescent="0.2">
      <c r="A363" s="243" t="s">
        <v>1701</v>
      </c>
      <c r="B363" s="240" t="s">
        <v>1702</v>
      </c>
      <c r="C363" s="241">
        <v>2</v>
      </c>
      <c r="D363" s="230">
        <v>7</v>
      </c>
      <c r="E363" s="230" t="s">
        <v>667</v>
      </c>
      <c r="F363" s="225">
        <v>14700000</v>
      </c>
      <c r="G363" s="236" t="s">
        <v>1699</v>
      </c>
      <c r="H363" s="236" t="s">
        <v>885</v>
      </c>
      <c r="I363" s="237" t="s">
        <v>886</v>
      </c>
      <c r="J363" s="228" t="s">
        <v>662</v>
      </c>
      <c r="K363" s="228" t="s">
        <v>2012</v>
      </c>
      <c r="L363" s="228" t="s">
        <v>664</v>
      </c>
      <c r="M363" s="228" t="s">
        <v>665</v>
      </c>
    </row>
    <row r="364" spans="1:13" ht="15" x14ac:dyDescent="0.2">
      <c r="A364" s="243" t="s">
        <v>1701</v>
      </c>
      <c r="B364" s="240" t="s">
        <v>1703</v>
      </c>
      <c r="C364" s="241">
        <v>2</v>
      </c>
      <c r="D364" s="230">
        <v>7</v>
      </c>
      <c r="E364" s="230" t="s">
        <v>667</v>
      </c>
      <c r="F364" s="225">
        <v>11000000</v>
      </c>
      <c r="G364" s="236" t="s">
        <v>1699</v>
      </c>
      <c r="H364" s="236" t="s">
        <v>885</v>
      </c>
      <c r="I364" s="237" t="s">
        <v>886</v>
      </c>
      <c r="J364" s="228" t="s">
        <v>662</v>
      </c>
      <c r="K364" s="228" t="s">
        <v>2013</v>
      </c>
      <c r="L364" s="228" t="s">
        <v>664</v>
      </c>
      <c r="M364" s="228" t="s">
        <v>665</v>
      </c>
    </row>
    <row r="365" spans="1:13" ht="15" x14ac:dyDescent="0.2">
      <c r="A365" s="231">
        <v>80111501</v>
      </c>
      <c r="B365" s="240" t="s">
        <v>1704</v>
      </c>
      <c r="C365" s="230">
        <v>3</v>
      </c>
      <c r="D365" s="230">
        <v>6</v>
      </c>
      <c r="E365" s="241" t="s">
        <v>667</v>
      </c>
      <c r="F365" s="242">
        <v>40665643</v>
      </c>
      <c r="G365" s="236" t="s">
        <v>1699</v>
      </c>
      <c r="H365" s="236" t="s">
        <v>885</v>
      </c>
      <c r="I365" s="237" t="s">
        <v>886</v>
      </c>
      <c r="J365" s="228" t="s">
        <v>662</v>
      </c>
      <c r="K365" s="228" t="s">
        <v>2014</v>
      </c>
      <c r="L365" s="228" t="s">
        <v>664</v>
      </c>
      <c r="M365" s="228" t="s">
        <v>665</v>
      </c>
    </row>
    <row r="366" spans="1:13" ht="30" x14ac:dyDescent="0.2">
      <c r="A366" s="220">
        <v>55121704</v>
      </c>
      <c r="B366" s="221" t="s">
        <v>883</v>
      </c>
      <c r="C366" s="249">
        <v>4</v>
      </c>
      <c r="D366" s="249">
        <v>1</v>
      </c>
      <c r="E366" s="224" t="s">
        <v>667</v>
      </c>
      <c r="F366" s="250">
        <v>10000000</v>
      </c>
      <c r="G366" s="226" t="s">
        <v>884</v>
      </c>
      <c r="H366" s="226" t="s">
        <v>885</v>
      </c>
      <c r="I366" s="251" t="s">
        <v>886</v>
      </c>
      <c r="J366" s="228" t="s">
        <v>662</v>
      </c>
      <c r="K366" s="228" t="s">
        <v>2015</v>
      </c>
      <c r="L366" s="228" t="s">
        <v>664</v>
      </c>
      <c r="M366" s="228" t="s">
        <v>665</v>
      </c>
    </row>
    <row r="367" spans="1:13" ht="75" x14ac:dyDescent="0.2">
      <c r="A367" s="220">
        <v>46161700</v>
      </c>
      <c r="B367" s="221" t="s">
        <v>887</v>
      </c>
      <c r="C367" s="249">
        <v>4</v>
      </c>
      <c r="D367" s="249">
        <v>1</v>
      </c>
      <c r="E367" s="224" t="s">
        <v>667</v>
      </c>
      <c r="F367" s="250">
        <v>5000000</v>
      </c>
      <c r="G367" s="226" t="s">
        <v>884</v>
      </c>
      <c r="H367" s="226" t="s">
        <v>885</v>
      </c>
      <c r="I367" s="251" t="s">
        <v>886</v>
      </c>
      <c r="J367" s="228" t="s">
        <v>662</v>
      </c>
      <c r="K367" s="228" t="s">
        <v>2016</v>
      </c>
      <c r="L367" s="228" t="s">
        <v>664</v>
      </c>
      <c r="M367" s="228" t="s">
        <v>665</v>
      </c>
    </row>
    <row r="368" spans="1:13" ht="45" x14ac:dyDescent="0.2">
      <c r="A368" s="252">
        <v>46182200</v>
      </c>
      <c r="B368" s="221" t="s">
        <v>888</v>
      </c>
      <c r="C368" s="249">
        <v>4</v>
      </c>
      <c r="D368" s="249">
        <v>1</v>
      </c>
      <c r="E368" s="224" t="s">
        <v>667</v>
      </c>
      <c r="F368" s="250">
        <v>6000000</v>
      </c>
      <c r="G368" s="226" t="s">
        <v>884</v>
      </c>
      <c r="H368" s="226" t="s">
        <v>885</v>
      </c>
      <c r="I368" s="259" t="s">
        <v>886</v>
      </c>
      <c r="J368" s="228" t="s">
        <v>662</v>
      </c>
      <c r="K368" s="228" t="s">
        <v>2017</v>
      </c>
      <c r="L368" s="228" t="s">
        <v>664</v>
      </c>
      <c r="M368" s="228" t="s">
        <v>665</v>
      </c>
    </row>
    <row r="369" spans="1:13" ht="30" x14ac:dyDescent="0.2">
      <c r="A369" s="252">
        <v>46181500</v>
      </c>
      <c r="B369" s="221" t="s">
        <v>889</v>
      </c>
      <c r="C369" s="249">
        <v>4</v>
      </c>
      <c r="D369" s="249">
        <v>1</v>
      </c>
      <c r="E369" s="224" t="s">
        <v>667</v>
      </c>
      <c r="F369" s="250">
        <v>3000000</v>
      </c>
      <c r="G369" s="226" t="s">
        <v>884</v>
      </c>
      <c r="H369" s="226" t="s">
        <v>885</v>
      </c>
      <c r="I369" s="259" t="s">
        <v>886</v>
      </c>
      <c r="J369" s="228" t="s">
        <v>662</v>
      </c>
      <c r="K369" s="228" t="s">
        <v>2018</v>
      </c>
      <c r="L369" s="228" t="s">
        <v>664</v>
      </c>
      <c r="M369" s="228" t="s">
        <v>665</v>
      </c>
    </row>
    <row r="370" spans="1:13" ht="30" x14ac:dyDescent="0.2">
      <c r="A370" s="220">
        <v>49101600</v>
      </c>
      <c r="B370" s="221" t="s">
        <v>890</v>
      </c>
      <c r="C370" s="249">
        <v>3</v>
      </c>
      <c r="D370" s="249">
        <v>9</v>
      </c>
      <c r="E370" s="224" t="s">
        <v>667</v>
      </c>
      <c r="F370" s="250">
        <v>15000000</v>
      </c>
      <c r="G370" s="226" t="s">
        <v>884</v>
      </c>
      <c r="H370" s="226" t="s">
        <v>885</v>
      </c>
      <c r="I370" s="259" t="s">
        <v>886</v>
      </c>
      <c r="J370" s="228" t="s">
        <v>662</v>
      </c>
      <c r="K370" s="228" t="s">
        <v>2019</v>
      </c>
      <c r="L370" s="228" t="s">
        <v>664</v>
      </c>
      <c r="M370" s="228" t="s">
        <v>665</v>
      </c>
    </row>
    <row r="371" spans="1:13" ht="30" x14ac:dyDescent="0.2">
      <c r="A371" s="220">
        <v>90131500</v>
      </c>
      <c r="B371" s="221" t="s">
        <v>891</v>
      </c>
      <c r="C371" s="249">
        <v>3</v>
      </c>
      <c r="D371" s="249">
        <v>9</v>
      </c>
      <c r="E371" s="224" t="s">
        <v>667</v>
      </c>
      <c r="F371" s="250">
        <v>20000000</v>
      </c>
      <c r="G371" s="226" t="s">
        <v>884</v>
      </c>
      <c r="H371" s="226" t="s">
        <v>885</v>
      </c>
      <c r="I371" s="259" t="s">
        <v>886</v>
      </c>
      <c r="J371" s="228" t="s">
        <v>662</v>
      </c>
      <c r="K371" s="228" t="s">
        <v>2020</v>
      </c>
      <c r="L371" s="228" t="s">
        <v>664</v>
      </c>
      <c r="M371" s="228" t="s">
        <v>665</v>
      </c>
    </row>
    <row r="372" spans="1:13" ht="30" x14ac:dyDescent="0.2">
      <c r="A372" s="220">
        <v>49101600</v>
      </c>
      <c r="B372" s="221" t="s">
        <v>892</v>
      </c>
      <c r="C372" s="249">
        <v>6</v>
      </c>
      <c r="D372" s="249">
        <v>1</v>
      </c>
      <c r="E372" s="224" t="s">
        <v>667</v>
      </c>
      <c r="F372" s="250">
        <v>11000000</v>
      </c>
      <c r="G372" s="226" t="s">
        <v>884</v>
      </c>
      <c r="H372" s="226" t="s">
        <v>885</v>
      </c>
      <c r="I372" s="259" t="s">
        <v>886</v>
      </c>
      <c r="J372" s="228" t="s">
        <v>662</v>
      </c>
      <c r="K372" s="228" t="s">
        <v>2021</v>
      </c>
      <c r="L372" s="228" t="s">
        <v>664</v>
      </c>
      <c r="M372" s="228" t="s">
        <v>665</v>
      </c>
    </row>
    <row r="373" spans="1:13" ht="30" x14ac:dyDescent="0.2">
      <c r="A373" s="220">
        <v>49101600</v>
      </c>
      <c r="B373" s="221" t="s">
        <v>893</v>
      </c>
      <c r="C373" s="249">
        <v>8</v>
      </c>
      <c r="D373" s="249">
        <v>1</v>
      </c>
      <c r="E373" s="224" t="s">
        <v>667</v>
      </c>
      <c r="F373" s="250">
        <v>7000000</v>
      </c>
      <c r="G373" s="226" t="s">
        <v>884</v>
      </c>
      <c r="H373" s="226" t="s">
        <v>885</v>
      </c>
      <c r="I373" s="259" t="s">
        <v>886</v>
      </c>
      <c r="J373" s="228" t="s">
        <v>662</v>
      </c>
      <c r="K373" s="228" t="s">
        <v>2022</v>
      </c>
      <c r="L373" s="228" t="s">
        <v>664</v>
      </c>
      <c r="M373" s="228" t="s">
        <v>665</v>
      </c>
    </row>
    <row r="374" spans="1:13" ht="30" x14ac:dyDescent="0.2">
      <c r="A374" s="220">
        <v>80111501</v>
      </c>
      <c r="B374" s="221" t="s">
        <v>894</v>
      </c>
      <c r="C374" s="249">
        <v>4</v>
      </c>
      <c r="D374" s="249">
        <v>8</v>
      </c>
      <c r="E374" s="224" t="s">
        <v>667</v>
      </c>
      <c r="F374" s="250">
        <v>70000000</v>
      </c>
      <c r="G374" s="226" t="s">
        <v>884</v>
      </c>
      <c r="H374" s="226" t="s">
        <v>885</v>
      </c>
      <c r="I374" s="259" t="s">
        <v>886</v>
      </c>
      <c r="J374" s="228" t="s">
        <v>662</v>
      </c>
      <c r="K374" s="228" t="s">
        <v>2023</v>
      </c>
      <c r="L374" s="228" t="s">
        <v>664</v>
      </c>
      <c r="M374" s="228" t="s">
        <v>665</v>
      </c>
    </row>
    <row r="375" spans="1:13" ht="15" x14ac:dyDescent="0.2">
      <c r="A375" s="231">
        <v>82141505</v>
      </c>
      <c r="B375" s="240" t="s">
        <v>1705</v>
      </c>
      <c r="C375" s="241">
        <v>2</v>
      </c>
      <c r="D375" s="241">
        <v>11</v>
      </c>
      <c r="E375" s="241" t="s">
        <v>667</v>
      </c>
      <c r="F375" s="242">
        <v>19800000</v>
      </c>
      <c r="G375" s="236" t="s">
        <v>895</v>
      </c>
      <c r="H375" s="236" t="s">
        <v>1706</v>
      </c>
      <c r="I375" s="237" t="s">
        <v>897</v>
      </c>
      <c r="J375" s="228" t="s">
        <v>662</v>
      </c>
      <c r="K375" s="228" t="s">
        <v>2024</v>
      </c>
      <c r="L375" s="228" t="s">
        <v>664</v>
      </c>
      <c r="M375" s="228" t="s">
        <v>665</v>
      </c>
    </row>
    <row r="376" spans="1:13" ht="15" x14ac:dyDescent="0.2">
      <c r="A376" s="231">
        <v>82141505</v>
      </c>
      <c r="B376" s="240" t="s">
        <v>1707</v>
      </c>
      <c r="C376" s="241">
        <v>2</v>
      </c>
      <c r="D376" s="241">
        <v>11</v>
      </c>
      <c r="E376" s="241" t="s">
        <v>667</v>
      </c>
      <c r="F376" s="242">
        <v>28000000</v>
      </c>
      <c r="G376" s="236" t="s">
        <v>895</v>
      </c>
      <c r="H376" s="236" t="s">
        <v>1706</v>
      </c>
      <c r="I376" s="237" t="s">
        <v>897</v>
      </c>
      <c r="J376" s="228" t="s">
        <v>662</v>
      </c>
      <c r="K376" s="228" t="s">
        <v>2025</v>
      </c>
      <c r="L376" s="228" t="s">
        <v>664</v>
      </c>
      <c r="M376" s="228" t="s">
        <v>665</v>
      </c>
    </row>
    <row r="377" spans="1:13" ht="15" x14ac:dyDescent="0.2">
      <c r="A377" s="231">
        <v>82101504</v>
      </c>
      <c r="B377" s="240" t="s">
        <v>1708</v>
      </c>
      <c r="C377" s="241">
        <v>3</v>
      </c>
      <c r="D377" s="230">
        <v>9</v>
      </c>
      <c r="E377" s="230" t="s">
        <v>667</v>
      </c>
      <c r="F377" s="225">
        <v>1700000</v>
      </c>
      <c r="G377" s="236" t="s">
        <v>895</v>
      </c>
      <c r="H377" s="236" t="s">
        <v>1709</v>
      </c>
      <c r="I377" s="237" t="s">
        <v>897</v>
      </c>
      <c r="J377" s="228" t="s">
        <v>662</v>
      </c>
      <c r="K377" s="228" t="s">
        <v>2026</v>
      </c>
      <c r="L377" s="228" t="s">
        <v>664</v>
      </c>
      <c r="M377" s="228" t="s">
        <v>665</v>
      </c>
    </row>
    <row r="378" spans="1:13" ht="15" x14ac:dyDescent="0.2">
      <c r="A378" s="220">
        <v>49101600</v>
      </c>
      <c r="B378" s="221" t="s">
        <v>881</v>
      </c>
      <c r="C378" s="249">
        <v>4</v>
      </c>
      <c r="D378" s="249">
        <v>8</v>
      </c>
      <c r="E378" s="224" t="s">
        <v>667</v>
      </c>
      <c r="F378" s="250">
        <v>20000000</v>
      </c>
      <c r="G378" s="226" t="s">
        <v>895</v>
      </c>
      <c r="H378" s="226" t="s">
        <v>896</v>
      </c>
      <c r="I378" s="251" t="s">
        <v>897</v>
      </c>
      <c r="J378" s="228" t="s">
        <v>662</v>
      </c>
      <c r="K378" s="228" t="s">
        <v>2027</v>
      </c>
      <c r="L378" s="228" t="s">
        <v>664</v>
      </c>
      <c r="M378" s="228" t="s">
        <v>665</v>
      </c>
    </row>
    <row r="379" spans="1:13" ht="15" x14ac:dyDescent="0.2">
      <c r="A379" s="220">
        <v>81112501</v>
      </c>
      <c r="B379" s="221" t="s">
        <v>898</v>
      </c>
      <c r="C379" s="249">
        <v>9</v>
      </c>
      <c r="D379" s="249">
        <v>1</v>
      </c>
      <c r="E379" s="224" t="s">
        <v>667</v>
      </c>
      <c r="F379" s="250">
        <v>5000000</v>
      </c>
      <c r="G379" s="226" t="s">
        <v>895</v>
      </c>
      <c r="H379" s="226" t="s">
        <v>896</v>
      </c>
      <c r="I379" s="251" t="s">
        <v>897</v>
      </c>
      <c r="J379" s="228" t="s">
        <v>662</v>
      </c>
      <c r="K379" s="228" t="s">
        <v>2028</v>
      </c>
      <c r="L379" s="228" t="s">
        <v>664</v>
      </c>
      <c r="M379" s="228" t="s">
        <v>665</v>
      </c>
    </row>
    <row r="380" spans="1:13" ht="15" x14ac:dyDescent="0.2">
      <c r="A380" s="220">
        <v>82101500</v>
      </c>
      <c r="B380" s="221" t="s">
        <v>899</v>
      </c>
      <c r="C380" s="249">
        <v>4</v>
      </c>
      <c r="D380" s="249">
        <v>9</v>
      </c>
      <c r="E380" s="224" t="s">
        <v>667</v>
      </c>
      <c r="F380" s="250">
        <v>23000000</v>
      </c>
      <c r="G380" s="226" t="s">
        <v>895</v>
      </c>
      <c r="H380" s="226" t="s">
        <v>896</v>
      </c>
      <c r="I380" s="251" t="s">
        <v>897</v>
      </c>
      <c r="J380" s="228" t="s">
        <v>662</v>
      </c>
      <c r="K380" s="228" t="s">
        <v>2029</v>
      </c>
      <c r="L380" s="228" t="s">
        <v>664</v>
      </c>
      <c r="M380" s="228" t="s">
        <v>665</v>
      </c>
    </row>
    <row r="381" spans="1:13" ht="15" x14ac:dyDescent="0.2">
      <c r="A381" s="220">
        <v>82131603</v>
      </c>
      <c r="B381" s="221" t="s">
        <v>900</v>
      </c>
      <c r="C381" s="249">
        <v>4</v>
      </c>
      <c r="D381" s="249">
        <v>9</v>
      </c>
      <c r="E381" s="224" t="s">
        <v>667</v>
      </c>
      <c r="F381" s="250">
        <v>15000000</v>
      </c>
      <c r="G381" s="226" t="s">
        <v>895</v>
      </c>
      <c r="H381" s="226" t="s">
        <v>896</v>
      </c>
      <c r="I381" s="251" t="s">
        <v>897</v>
      </c>
      <c r="J381" s="228" t="s">
        <v>662</v>
      </c>
      <c r="K381" s="228" t="s">
        <v>2030</v>
      </c>
      <c r="L381" s="228" t="s">
        <v>664</v>
      </c>
      <c r="M381" s="228" t="s">
        <v>665</v>
      </c>
    </row>
    <row r="382" spans="1:13" ht="15" x14ac:dyDescent="0.2">
      <c r="A382" s="220">
        <v>56121902</v>
      </c>
      <c r="B382" s="221" t="s">
        <v>901</v>
      </c>
      <c r="C382" s="249">
        <v>4</v>
      </c>
      <c r="D382" s="249">
        <v>3</v>
      </c>
      <c r="E382" s="224" t="s">
        <v>667</v>
      </c>
      <c r="F382" s="250">
        <v>10000000</v>
      </c>
      <c r="G382" s="226" t="s">
        <v>895</v>
      </c>
      <c r="H382" s="226" t="s">
        <v>896</v>
      </c>
      <c r="I382" s="251" t="s">
        <v>897</v>
      </c>
      <c r="J382" s="228" t="s">
        <v>662</v>
      </c>
      <c r="K382" s="228" t="s">
        <v>2031</v>
      </c>
      <c r="L382" s="228" t="s">
        <v>664</v>
      </c>
      <c r="M382" s="228" t="s">
        <v>665</v>
      </c>
    </row>
    <row r="383" spans="1:13" ht="15" x14ac:dyDescent="0.2">
      <c r="A383" s="220">
        <v>82101603</v>
      </c>
      <c r="B383" s="221" t="s">
        <v>902</v>
      </c>
      <c r="C383" s="249">
        <v>4</v>
      </c>
      <c r="D383" s="249">
        <v>9</v>
      </c>
      <c r="E383" s="224" t="s">
        <v>667</v>
      </c>
      <c r="F383" s="250">
        <v>15000000</v>
      </c>
      <c r="G383" s="226" t="s">
        <v>895</v>
      </c>
      <c r="H383" s="226" t="s">
        <v>896</v>
      </c>
      <c r="I383" s="251" t="s">
        <v>897</v>
      </c>
      <c r="J383" s="228" t="s">
        <v>662</v>
      </c>
      <c r="K383" s="228" t="s">
        <v>2032</v>
      </c>
      <c r="L383" s="228" t="s">
        <v>664</v>
      </c>
      <c r="M383" s="228" t="s">
        <v>665</v>
      </c>
    </row>
    <row r="384" spans="1:13" ht="15" x14ac:dyDescent="0.2">
      <c r="A384" s="220">
        <v>82101500</v>
      </c>
      <c r="B384" s="221" t="s">
        <v>903</v>
      </c>
      <c r="C384" s="249">
        <v>4</v>
      </c>
      <c r="D384" s="249">
        <v>9</v>
      </c>
      <c r="E384" s="224" t="s">
        <v>667</v>
      </c>
      <c r="F384" s="250">
        <v>10000000</v>
      </c>
      <c r="G384" s="226" t="s">
        <v>895</v>
      </c>
      <c r="H384" s="226" t="s">
        <v>896</v>
      </c>
      <c r="I384" s="251" t="s">
        <v>897</v>
      </c>
      <c r="J384" s="228" t="s">
        <v>662</v>
      </c>
      <c r="K384" s="228" t="s">
        <v>2033</v>
      </c>
      <c r="L384" s="228" t="s">
        <v>664</v>
      </c>
      <c r="M384" s="228" t="s">
        <v>665</v>
      </c>
    </row>
    <row r="385" spans="1:13" ht="15" x14ac:dyDescent="0.2">
      <c r="A385" s="220">
        <v>82101504</v>
      </c>
      <c r="B385" s="221" t="s">
        <v>904</v>
      </c>
      <c r="C385" s="249">
        <v>4</v>
      </c>
      <c r="D385" s="249">
        <v>9</v>
      </c>
      <c r="E385" s="224" t="s">
        <v>667</v>
      </c>
      <c r="F385" s="250">
        <v>15000000</v>
      </c>
      <c r="G385" s="226" t="s">
        <v>895</v>
      </c>
      <c r="H385" s="226" t="s">
        <v>896</v>
      </c>
      <c r="I385" s="251" t="s">
        <v>897</v>
      </c>
      <c r="J385" s="228" t="s">
        <v>662</v>
      </c>
      <c r="K385" s="228" t="s">
        <v>2034</v>
      </c>
      <c r="L385" s="228" t="s">
        <v>664</v>
      </c>
      <c r="M385" s="228" t="s">
        <v>665</v>
      </c>
    </row>
    <row r="386" spans="1:13" ht="15" x14ac:dyDescent="0.25">
      <c r="A386" s="254">
        <v>32131000</v>
      </c>
      <c r="B386" s="270" t="s">
        <v>905</v>
      </c>
      <c r="C386" s="255">
        <v>3</v>
      </c>
      <c r="D386" s="263">
        <v>10</v>
      </c>
      <c r="E386" s="263" t="s">
        <v>667</v>
      </c>
      <c r="F386" s="264">
        <v>2000000</v>
      </c>
      <c r="G386" s="265" t="s">
        <v>906</v>
      </c>
      <c r="H386" s="265" t="s">
        <v>907</v>
      </c>
      <c r="I386" s="266" t="s">
        <v>908</v>
      </c>
      <c r="J386" s="228" t="s">
        <v>662</v>
      </c>
      <c r="K386" s="228" t="s">
        <v>2035</v>
      </c>
      <c r="L386" s="228" t="s">
        <v>664</v>
      </c>
      <c r="M386" s="228" t="s">
        <v>665</v>
      </c>
    </row>
    <row r="387" spans="1:13" ht="15" x14ac:dyDescent="0.2">
      <c r="A387" s="254">
        <v>32131000</v>
      </c>
      <c r="B387" s="270" t="s">
        <v>905</v>
      </c>
      <c r="C387" s="255">
        <v>3</v>
      </c>
      <c r="D387" s="263">
        <v>10</v>
      </c>
      <c r="E387" s="263" t="s">
        <v>667</v>
      </c>
      <c r="F387" s="264">
        <v>2000000</v>
      </c>
      <c r="G387" s="265" t="s">
        <v>906</v>
      </c>
      <c r="H387" s="265" t="s">
        <v>907</v>
      </c>
      <c r="I387" s="251" t="s">
        <v>908</v>
      </c>
      <c r="J387" s="228" t="s">
        <v>662</v>
      </c>
      <c r="K387" s="228" t="s">
        <v>2036</v>
      </c>
      <c r="L387" s="228" t="s">
        <v>664</v>
      </c>
      <c r="M387" s="228" t="s">
        <v>665</v>
      </c>
    </row>
    <row r="388" spans="1:13" ht="15" x14ac:dyDescent="0.2">
      <c r="A388" s="254">
        <v>32131000</v>
      </c>
      <c r="B388" s="270" t="s">
        <v>905</v>
      </c>
      <c r="C388" s="255">
        <v>3</v>
      </c>
      <c r="D388" s="255">
        <v>10</v>
      </c>
      <c r="E388" s="263" t="s">
        <v>667</v>
      </c>
      <c r="F388" s="264">
        <v>100000000</v>
      </c>
      <c r="G388" s="265" t="s">
        <v>906</v>
      </c>
      <c r="H388" s="265" t="s">
        <v>907</v>
      </c>
      <c r="I388" s="251" t="s">
        <v>908</v>
      </c>
      <c r="J388" s="228" t="s">
        <v>662</v>
      </c>
      <c r="K388" s="228" t="s">
        <v>2037</v>
      </c>
      <c r="L388" s="228" t="s">
        <v>664</v>
      </c>
      <c r="M388" s="228" t="s">
        <v>665</v>
      </c>
    </row>
    <row r="389" spans="1:13" ht="15" x14ac:dyDescent="0.2">
      <c r="A389" s="254">
        <v>41104019</v>
      </c>
      <c r="B389" s="270" t="s">
        <v>905</v>
      </c>
      <c r="C389" s="255">
        <v>3</v>
      </c>
      <c r="D389" s="255">
        <v>10</v>
      </c>
      <c r="E389" s="263" t="s">
        <v>667</v>
      </c>
      <c r="F389" s="264">
        <v>22162000</v>
      </c>
      <c r="G389" s="265" t="s">
        <v>906</v>
      </c>
      <c r="H389" s="265" t="s">
        <v>907</v>
      </c>
      <c r="I389" s="251" t="s">
        <v>908</v>
      </c>
      <c r="J389" s="228" t="s">
        <v>662</v>
      </c>
      <c r="K389" s="228" t="s">
        <v>2038</v>
      </c>
      <c r="L389" s="228" t="s">
        <v>664</v>
      </c>
      <c r="M389" s="228" t="s">
        <v>665</v>
      </c>
    </row>
    <row r="390" spans="1:13" ht="15" x14ac:dyDescent="0.2">
      <c r="A390" s="254" t="s">
        <v>909</v>
      </c>
      <c r="B390" s="270" t="s">
        <v>910</v>
      </c>
      <c r="C390" s="255">
        <v>3</v>
      </c>
      <c r="D390" s="255">
        <v>10</v>
      </c>
      <c r="E390" s="263" t="s">
        <v>667</v>
      </c>
      <c r="F390" s="264">
        <v>80000000</v>
      </c>
      <c r="G390" s="265" t="s">
        <v>906</v>
      </c>
      <c r="H390" s="265" t="s">
        <v>907</v>
      </c>
      <c r="I390" s="251" t="s">
        <v>908</v>
      </c>
      <c r="J390" s="228" t="s">
        <v>662</v>
      </c>
      <c r="K390" s="228" t="s">
        <v>2039</v>
      </c>
      <c r="L390" s="228" t="s">
        <v>664</v>
      </c>
      <c r="M390" s="228" t="s">
        <v>665</v>
      </c>
    </row>
    <row r="391" spans="1:13" ht="15" x14ac:dyDescent="0.2">
      <c r="A391" s="220">
        <v>82101500</v>
      </c>
      <c r="B391" s="221" t="s">
        <v>911</v>
      </c>
      <c r="C391" s="249">
        <v>3</v>
      </c>
      <c r="D391" s="249">
        <v>10</v>
      </c>
      <c r="E391" s="224" t="s">
        <v>667</v>
      </c>
      <c r="F391" s="250">
        <v>1850000</v>
      </c>
      <c r="G391" s="226" t="s">
        <v>906</v>
      </c>
      <c r="H391" s="226" t="s">
        <v>907</v>
      </c>
      <c r="I391" s="259" t="s">
        <v>908</v>
      </c>
      <c r="J391" s="228" t="s">
        <v>662</v>
      </c>
      <c r="K391" s="228" t="s">
        <v>2040</v>
      </c>
      <c r="L391" s="228" t="s">
        <v>664</v>
      </c>
      <c r="M391" s="228" t="s">
        <v>665</v>
      </c>
    </row>
    <row r="392" spans="1:13" ht="15" x14ac:dyDescent="0.2">
      <c r="A392" s="220">
        <v>41121800</v>
      </c>
      <c r="B392" s="221" t="s">
        <v>912</v>
      </c>
      <c r="C392" s="249">
        <v>3</v>
      </c>
      <c r="D392" s="249">
        <v>10</v>
      </c>
      <c r="E392" s="224" t="s">
        <v>667</v>
      </c>
      <c r="F392" s="250">
        <v>2000000</v>
      </c>
      <c r="G392" s="226" t="s">
        <v>906</v>
      </c>
      <c r="H392" s="226" t="s">
        <v>907</v>
      </c>
      <c r="I392" s="259" t="s">
        <v>908</v>
      </c>
      <c r="J392" s="228" t="s">
        <v>662</v>
      </c>
      <c r="K392" s="228" t="s">
        <v>2041</v>
      </c>
      <c r="L392" s="228" t="s">
        <v>664</v>
      </c>
      <c r="M392" s="228" t="s">
        <v>665</v>
      </c>
    </row>
    <row r="393" spans="1:13" ht="15" x14ac:dyDescent="0.2">
      <c r="A393" s="220">
        <v>41105905</v>
      </c>
      <c r="B393" s="221" t="s">
        <v>913</v>
      </c>
      <c r="C393" s="249">
        <v>3</v>
      </c>
      <c r="D393" s="249">
        <v>10</v>
      </c>
      <c r="E393" s="224" t="s">
        <v>667</v>
      </c>
      <c r="F393" s="250">
        <v>23000000</v>
      </c>
      <c r="G393" s="226" t="s">
        <v>906</v>
      </c>
      <c r="H393" s="226" t="s">
        <v>907</v>
      </c>
      <c r="I393" s="259" t="s">
        <v>908</v>
      </c>
      <c r="J393" s="228" t="s">
        <v>662</v>
      </c>
      <c r="K393" s="228" t="s">
        <v>2042</v>
      </c>
      <c r="L393" s="228" t="s">
        <v>664</v>
      </c>
      <c r="M393" s="228" t="s">
        <v>665</v>
      </c>
    </row>
    <row r="394" spans="1:13" ht="15" x14ac:dyDescent="0.2">
      <c r="A394" s="220">
        <v>43212114</v>
      </c>
      <c r="B394" s="221" t="s">
        <v>913</v>
      </c>
      <c r="C394" s="249">
        <v>3</v>
      </c>
      <c r="D394" s="249">
        <v>10</v>
      </c>
      <c r="E394" s="224" t="s">
        <v>667</v>
      </c>
      <c r="F394" s="250">
        <v>3000000</v>
      </c>
      <c r="G394" s="226" t="s">
        <v>906</v>
      </c>
      <c r="H394" s="226" t="s">
        <v>907</v>
      </c>
      <c r="I394" s="259" t="s">
        <v>908</v>
      </c>
      <c r="J394" s="228" t="s">
        <v>662</v>
      </c>
      <c r="K394" s="228" t="s">
        <v>2043</v>
      </c>
      <c r="L394" s="228" t="s">
        <v>664</v>
      </c>
      <c r="M394" s="228" t="s">
        <v>665</v>
      </c>
    </row>
    <row r="395" spans="1:13" ht="15" x14ac:dyDescent="0.2">
      <c r="A395" s="220">
        <v>43232305</v>
      </c>
      <c r="B395" s="221" t="s">
        <v>914</v>
      </c>
      <c r="C395" s="249">
        <v>3</v>
      </c>
      <c r="D395" s="249">
        <v>10</v>
      </c>
      <c r="E395" s="224" t="s">
        <v>667</v>
      </c>
      <c r="F395" s="250">
        <v>11346100</v>
      </c>
      <c r="G395" s="226" t="s">
        <v>906</v>
      </c>
      <c r="H395" s="226" t="s">
        <v>907</v>
      </c>
      <c r="I395" s="259" t="s">
        <v>908</v>
      </c>
      <c r="J395" s="228" t="s">
        <v>662</v>
      </c>
      <c r="K395" s="228" t="s">
        <v>2044</v>
      </c>
      <c r="L395" s="228" t="s">
        <v>664</v>
      </c>
      <c r="M395" s="228" t="s">
        <v>665</v>
      </c>
    </row>
    <row r="396" spans="1:13" ht="15" x14ac:dyDescent="0.2">
      <c r="A396" s="220">
        <v>43232305</v>
      </c>
      <c r="B396" s="221" t="s">
        <v>914</v>
      </c>
      <c r="C396" s="249">
        <v>3</v>
      </c>
      <c r="D396" s="249">
        <v>10</v>
      </c>
      <c r="E396" s="224" t="s">
        <v>667</v>
      </c>
      <c r="F396" s="250">
        <v>15673050</v>
      </c>
      <c r="G396" s="226" t="s">
        <v>906</v>
      </c>
      <c r="H396" s="226" t="s">
        <v>907</v>
      </c>
      <c r="I396" s="259" t="s">
        <v>908</v>
      </c>
      <c r="J396" s="228" t="s">
        <v>662</v>
      </c>
      <c r="K396" s="228" t="s">
        <v>2045</v>
      </c>
      <c r="L396" s="228" t="s">
        <v>664</v>
      </c>
      <c r="M396" s="228" t="s">
        <v>665</v>
      </c>
    </row>
  </sheetData>
  <conditionalFormatting sqref="A6:B7 A9:B12 A26:B28 B58:B60">
    <cfRule type="expression" dxfId="29" priority="38">
      <formula>LEN($A6)=4</formula>
    </cfRule>
  </conditionalFormatting>
  <conditionalFormatting sqref="B29:B31 A29:A32">
    <cfRule type="expression" dxfId="28" priority="34">
      <formula>LEN($A29)=4</formula>
    </cfRule>
  </conditionalFormatting>
  <conditionalFormatting sqref="A8">
    <cfRule type="expression" dxfId="27" priority="30">
      <formula>LEN($A8)=4</formula>
    </cfRule>
  </conditionalFormatting>
  <conditionalFormatting sqref="B8">
    <cfRule type="expression" dxfId="26" priority="29">
      <formula>LEN($A8)=4</formula>
    </cfRule>
  </conditionalFormatting>
  <conditionalFormatting sqref="B13:B16">
    <cfRule type="expression" dxfId="25" priority="26">
      <formula>LEN($A13)=4</formula>
    </cfRule>
  </conditionalFormatting>
  <conditionalFormatting sqref="A13:A16">
    <cfRule type="expression" dxfId="24" priority="25">
      <formula>LEN($A13)=4</formula>
    </cfRule>
  </conditionalFormatting>
  <conditionalFormatting sqref="B17">
    <cfRule type="expression" dxfId="23" priority="24">
      <formula>LEN($A17)=4</formula>
    </cfRule>
  </conditionalFormatting>
  <conditionalFormatting sqref="B18:B19">
    <cfRule type="expression" dxfId="22" priority="23">
      <formula>LEN($A18)=4</formula>
    </cfRule>
  </conditionalFormatting>
  <conditionalFormatting sqref="B20:B21">
    <cfRule type="expression" dxfId="21" priority="22">
      <formula>LEN($A20)=4</formula>
    </cfRule>
  </conditionalFormatting>
  <conditionalFormatting sqref="B22:B25">
    <cfRule type="expression" dxfId="20" priority="21">
      <formula>LEN($A22)=4</formula>
    </cfRule>
  </conditionalFormatting>
  <conditionalFormatting sqref="A22:A25">
    <cfRule type="expression" dxfId="19" priority="20">
      <formula>LEN($A22)=4</formula>
    </cfRule>
  </conditionalFormatting>
  <conditionalFormatting sqref="B33:B40">
    <cfRule type="expression" dxfId="18" priority="19">
      <formula>LEN($A33)=4</formula>
    </cfRule>
  </conditionalFormatting>
  <conditionalFormatting sqref="A33:A40">
    <cfRule type="expression" dxfId="17" priority="18">
      <formula>LEN($A33)=4</formula>
    </cfRule>
  </conditionalFormatting>
  <conditionalFormatting sqref="B42">
    <cfRule type="expression" dxfId="16" priority="17">
      <formula>LEN($A42)=4</formula>
    </cfRule>
  </conditionalFormatting>
  <conditionalFormatting sqref="B43">
    <cfRule type="expression" dxfId="15" priority="16">
      <formula>LEN($A43)=4</formula>
    </cfRule>
  </conditionalFormatting>
  <conditionalFormatting sqref="B44:B47">
    <cfRule type="expression" dxfId="14" priority="15">
      <formula>LEN($A44)=4</formula>
    </cfRule>
  </conditionalFormatting>
  <conditionalFormatting sqref="A44:A47">
    <cfRule type="expression" dxfId="13" priority="14">
      <formula>LEN($A44)=4</formula>
    </cfRule>
  </conditionalFormatting>
  <conditionalFormatting sqref="B48:B56">
    <cfRule type="expression" dxfId="12" priority="13">
      <formula>LEN($A48)=4</formula>
    </cfRule>
  </conditionalFormatting>
  <conditionalFormatting sqref="A48:A56">
    <cfRule type="expression" dxfId="11" priority="12">
      <formula>LEN($A48)=4</formula>
    </cfRule>
  </conditionalFormatting>
  <conditionalFormatting sqref="B57">
    <cfRule type="expression" dxfId="10" priority="11">
      <formula>LEN($A57)=4</formula>
    </cfRule>
  </conditionalFormatting>
  <conditionalFormatting sqref="A61">
    <cfRule type="expression" dxfId="9" priority="10">
      <formula>LEN($A61)=4</formula>
    </cfRule>
  </conditionalFormatting>
  <conditionalFormatting sqref="B61">
    <cfRule type="expression" dxfId="8" priority="9">
      <formula>LEN($A61)=4</formula>
    </cfRule>
  </conditionalFormatting>
  <conditionalFormatting sqref="A62">
    <cfRule type="expression" dxfId="7" priority="8">
      <formula>LEN($A62)=4</formula>
    </cfRule>
  </conditionalFormatting>
  <conditionalFormatting sqref="B62">
    <cfRule type="expression" dxfId="6" priority="7">
      <formula>LEN($A62)=4</formula>
    </cfRule>
  </conditionalFormatting>
  <conditionalFormatting sqref="B63:B65">
    <cfRule type="expression" dxfId="5" priority="6">
      <formula>LEN($A63)=4</formula>
    </cfRule>
  </conditionalFormatting>
  <conditionalFormatting sqref="B66:B67">
    <cfRule type="expression" dxfId="4" priority="5">
      <formula>LEN($A66)=4</formula>
    </cfRule>
  </conditionalFormatting>
  <conditionalFormatting sqref="B68">
    <cfRule type="expression" dxfId="3" priority="4">
      <formula>LEN($A68)=4</formula>
    </cfRule>
  </conditionalFormatting>
  <conditionalFormatting sqref="B69:B74">
    <cfRule type="expression" dxfId="2" priority="3">
      <formula>LEN($A69)=4</formula>
    </cfRule>
  </conditionalFormatting>
  <conditionalFormatting sqref="A69:A74">
    <cfRule type="expression" dxfId="1" priority="2">
      <formula>LEN($A69)=4</formula>
    </cfRule>
  </conditionalFormatting>
  <conditionalFormatting sqref="B75">
    <cfRule type="expression" dxfId="0" priority="1">
      <formula>LEN($A75)=4</formula>
    </cfRule>
  </conditionalFormatting>
  <hyperlinks>
    <hyperlink ref="M6" r:id="rId1" display="dagudelo@uceva.edu.co" xr:uid="{5386DABA-E2A5-48C7-9376-381678371D1A}"/>
    <hyperlink ref="M12" r:id="rId2" display="JTORRESH@UCEVA.EDU.CO" xr:uid="{E98281A9-8C54-4583-A7FD-A165A8E21790}"/>
    <hyperlink ref="M13" r:id="rId3" display="JTORRESH@UCEVA.EDU.CO" xr:uid="{060EB5F3-B400-48A1-84E6-6D810DCFFC88}"/>
    <hyperlink ref="M14" r:id="rId4" display="JTORRESH@UCEVA.EDU.CO" xr:uid="{BAEECBD7-70C4-496C-88F6-A0212840F19C}"/>
    <hyperlink ref="M15" r:id="rId5" display="JTORRESH@UCEVA.EDU.CO" xr:uid="{2E9E3194-5F72-4AE2-9303-8F82F26C10EB}"/>
    <hyperlink ref="M16" r:id="rId6" display="JTORRESH@UCEVA.EDU.CO" xr:uid="{C9626275-78C5-4319-964C-9D4FA4683C0C}"/>
    <hyperlink ref="M17" r:id="rId7" display="JTORRESH@UCEVA.EDU.CO" xr:uid="{D35D7762-17B0-48E8-85C8-C11A9B93C66C}"/>
    <hyperlink ref="M18" r:id="rId8" display="JTORRESH@UCEVA.EDU.CO" xr:uid="{256605BF-BC8E-4605-AB6D-891C466C511C}"/>
    <hyperlink ref="M19" r:id="rId9" display="JTORRESH@UCEVA.EDU.CO" xr:uid="{8A76FC7A-52C8-495B-B10C-2E8ECE453373}"/>
    <hyperlink ref="M20" r:id="rId10" display="JTORRESH@UCEVA.EDU.CO" xr:uid="{223511A5-3132-409B-B545-D20F8272ABEF}"/>
    <hyperlink ref="M21" r:id="rId11" display="JTORRESH@UCEVA.EDU.CO" xr:uid="{6C60618D-6122-48A2-91CB-AF7AC8E64A3E}"/>
    <hyperlink ref="M22" r:id="rId12" display="JTORRESH@UCEVA.EDU.CO" xr:uid="{8A82B7FA-FD24-4DFB-AA48-3D02E82CC2A9}"/>
    <hyperlink ref="M23" r:id="rId13" display="JTORRESH@UCEVA.EDU.CO" xr:uid="{DE337975-EE2E-425C-8253-ED079190B27B}"/>
    <hyperlink ref="M24" r:id="rId14" display="JTORRESH@UCEVA.EDU.CO" xr:uid="{2B3B12CE-EE4D-4037-9876-1596F810A8AB}"/>
    <hyperlink ref="M25" r:id="rId15" display="JTORRESH@UCEVA.EDU.CO" xr:uid="{2FD16F21-3570-47FE-9FE1-A7688115C2DE}"/>
    <hyperlink ref="M26" r:id="rId16" display="JTORRESH@UCEVA.EDU.CO" xr:uid="{F0F0D98B-1EDD-45C9-BCDC-6F53D19142EE}"/>
    <hyperlink ref="M27" r:id="rId17" display="JTORRESH@UCEVA.EDU.CO" xr:uid="{4C832FED-ABE8-4F63-B71D-639C4C511A23}"/>
    <hyperlink ref="M28" r:id="rId18" display="JTORRESH@UCEVA.EDU.CO" xr:uid="{E8A253F2-F166-4225-B398-9AACD1944C7A}"/>
    <hyperlink ref="M29" r:id="rId19" display="SERVICIOSGENERALES@UCEVA.EDU.CO" xr:uid="{214C20D3-C871-4118-8C00-C5FF4E635938}"/>
    <hyperlink ref="M30" r:id="rId20" display="SERVICIOSGENERALES@UCEVA.EDU.CO" xr:uid="{E68AC14E-7F6E-41A0-A7C9-1A0BF32DCBA6}"/>
    <hyperlink ref="M31" r:id="rId21" display="SERVICIOSGENERALES@UCEVA.EDU.CO" xr:uid="{131D4581-AE4D-41D0-B9D5-260F1E1E67B5}"/>
    <hyperlink ref="M32" r:id="rId22" display="SERVICIOSGENERALES@UCEVA.EDU.CO" xr:uid="{6C6F1105-0A44-42C0-B53A-24C2A5E7F848}"/>
    <hyperlink ref="M33" r:id="rId23" display="SERVICIOSGENERALES@UCEVA.EDU.CO" xr:uid="{90BC12E4-610A-4E57-98EE-52B8BE6C807B}"/>
    <hyperlink ref="M34" r:id="rId24" display="SERVICIOSGENERALES@UCEVA.EDU.CO" xr:uid="{ADD07E06-E5E3-4F6D-83E8-40F5B77ECF25}"/>
    <hyperlink ref="M35" r:id="rId25" display="SERVICIOSGENERALES@UCEVA.EDU.CO" xr:uid="{0536D319-7023-4141-A32A-7566661058E5}"/>
    <hyperlink ref="M36" r:id="rId26" display="SERVICIOSGENERALES@UCEVA.EDU.CO" xr:uid="{7BF650C0-8D05-49D5-955B-321240AAEDEA}"/>
    <hyperlink ref="M37" r:id="rId27" display="SERVICIOSGENERALES@UCEVA.EDU.CO" xr:uid="{7B5F308F-7010-4C07-B436-118054981830}"/>
    <hyperlink ref="M38" r:id="rId28" display="SERVICIOSGENERALES@UCEVA.EDU.CO" xr:uid="{9DF37C72-CA78-4E30-A603-3BFFB881B9DE}"/>
    <hyperlink ref="M39" r:id="rId29" display="SERVICIOSGENERALES@UCEVA.EDU.CO" xr:uid="{E206F611-C527-48F4-9E62-B9D44BDC12B0}"/>
    <hyperlink ref="M40" r:id="rId30" display="SERVICIOSGENERALES@UCEVA.EDU.CO" xr:uid="{65466B35-0670-49B6-A3B3-51D3D10D56F2}"/>
    <hyperlink ref="M41" r:id="rId31" display="SERVICIOSGENERALES@UCEVA.EDU.CO" xr:uid="{8957079F-CD4D-45F4-ADBD-13BEA7694A45}"/>
    <hyperlink ref="M42" r:id="rId32" display="SERVICIOSGENERALES@UCEVA.EDU.CO" xr:uid="{239AA113-2E40-46AB-9A26-43757648E63E}"/>
    <hyperlink ref="M43" r:id="rId33" display="SERVICIOSGENERALES@UCEVA.EDU.CO" xr:uid="{850D0B58-55E7-4E49-8F37-E4C4F7BD4C66}"/>
    <hyperlink ref="M44" r:id="rId34" display="SERVICIOSGENERALES@UCEVA.EDU.CO" xr:uid="{2E91A528-72C3-44E9-B034-738393CC6E3E}"/>
    <hyperlink ref="M45" r:id="rId35" display="SERVICIOSGENERALES@UCEVA.EDU.CO" xr:uid="{CA86E121-3423-45C6-AE40-C5F75B9D27A5}"/>
    <hyperlink ref="M46" r:id="rId36" display="SERVICIOSGENERALES@UCEVA.EDU.CO" xr:uid="{58577304-1806-44A3-AEC0-1D786AB6FA90}"/>
    <hyperlink ref="M47" r:id="rId37" display="SERVICIOSGENERALES@UCEVA.EDU.CO" xr:uid="{5E1A333B-8811-4D61-94DB-67B95179CD8C}"/>
    <hyperlink ref="M48" r:id="rId38" display="SERVICIOSGENERALES@UCEVA.EDU.CO" xr:uid="{56689737-3A02-4432-804A-F43C2089A457}"/>
    <hyperlink ref="M49" r:id="rId39" display="SERVICIOSGENERALES@UCEVA.EDU.CO" xr:uid="{C052316B-C70A-4BD3-B4F5-CE9F9076465F}"/>
    <hyperlink ref="M50" r:id="rId40" display="SERVICIOSGENERALES@UCEVA.EDU.CO" xr:uid="{ADDC2043-0435-4CFB-99E4-F5E5FF1E96AF}"/>
    <hyperlink ref="M51" r:id="rId41" display="SERVICIOSGENERALES@UCEVA.EDU.CO" xr:uid="{0D3ED79A-5A93-432F-9B55-549194F3AE74}"/>
    <hyperlink ref="M52" r:id="rId42" display="SERVICIOSGENERALES@UCEVA.EDU.CO" xr:uid="{68EFB09A-F47C-47BC-96C0-BA6662544662}"/>
    <hyperlink ref="M53" r:id="rId43" display="SERVICIOSGENERALES@UCEVA.EDU.CO" xr:uid="{C67C7C9E-D4E0-4627-B991-AC5593AAAEFF}"/>
    <hyperlink ref="M54" r:id="rId44" display="SERVICIOSGENERALES@UCEVA.EDU.CO" xr:uid="{A69A31B9-984A-485D-A938-D9630D18FAC0}"/>
    <hyperlink ref="M55" r:id="rId45" display="SERVICIOSGENERALES@UCEVA.EDU.CO" xr:uid="{C4D94200-AEC2-4597-92D8-7597DD7CD0E7}"/>
    <hyperlink ref="M56" r:id="rId46" display="SERVICIOSGENERALES@UCEVA.EDU.CO" xr:uid="{B2552CA9-FA8D-4285-95B5-0D5F7A7FF909}"/>
    <hyperlink ref="M57" r:id="rId47" display="SERVICIOSGENERALES@UCEVA.EDU.CO" xr:uid="{4785A1FE-2CC7-4FE0-B002-DD942791C38D}"/>
    <hyperlink ref="M58" r:id="rId48" display="SERVICIOSGENERALES@UCEVA.EDU.CO" xr:uid="{7F8282DB-613E-4FCB-9ABD-F5BE09381A22}"/>
    <hyperlink ref="M59" r:id="rId49" display="SERVICIOSGENERALES@UCEVA.EDU.CO" xr:uid="{C1C5D901-F933-4DEA-B630-4CA82A9D58F5}"/>
    <hyperlink ref="M60" r:id="rId50" display="SERVICIOSGENERALES@UCEVA.EDU.CO" xr:uid="{440949BD-835F-4ABC-ACD1-99387BDB34CC}"/>
    <hyperlink ref="I337" r:id="rId51" xr:uid="{D56D2F40-28E0-4237-B85F-D4043B33CE61}"/>
    <hyperlink ref="I6" r:id="rId52" xr:uid="{A99DF873-428B-45E2-9681-6854EBE1D047}"/>
    <hyperlink ref="I7" r:id="rId53" xr:uid="{990E84F2-0548-4897-8A9A-C817E71F0EB9}"/>
    <hyperlink ref="I8" r:id="rId54" xr:uid="{A4B3226E-C640-4E04-A703-ED8D8BAF1908}"/>
    <hyperlink ref="I9" r:id="rId55" xr:uid="{3D2DF323-376C-497C-BE75-9FA0E3F68F68}"/>
    <hyperlink ref="I10" r:id="rId56" xr:uid="{C5FC9BD5-DA68-4420-883B-78077BCB4605}"/>
    <hyperlink ref="I11" r:id="rId57" xr:uid="{CBE9C70D-E418-4BA8-AE18-AC45291E4B82}"/>
    <hyperlink ref="I12" r:id="rId58" xr:uid="{35CAD325-9C7D-4630-B1D1-FC22EBC173E1}"/>
    <hyperlink ref="I13" r:id="rId59" xr:uid="{509750EC-57FB-4CA7-AEEE-FFB2E289F278}"/>
    <hyperlink ref="I14" r:id="rId60" xr:uid="{026F1A65-B811-4495-877C-22BD7459BC44}"/>
    <hyperlink ref="I15" r:id="rId61" xr:uid="{38D2915E-7E44-4FF7-B9D4-B5BB5F47EC5D}"/>
    <hyperlink ref="I16" r:id="rId62" xr:uid="{E54E0F6D-C39B-4861-A7CF-F47B960F2F04}"/>
    <hyperlink ref="I17" r:id="rId63" xr:uid="{8DBCE6CC-A52B-42E8-AC2F-577EF90C066A}"/>
    <hyperlink ref="I18" r:id="rId64" xr:uid="{C38808B6-7905-4EFF-89F3-8D101F63FB44}"/>
    <hyperlink ref="I19" r:id="rId65" xr:uid="{0E68A3DC-8A3E-4631-B98E-E781802BDE43}"/>
    <hyperlink ref="I20" r:id="rId66" xr:uid="{6A5724F2-764A-479E-ADF5-FFFD6FCAB7F2}"/>
    <hyperlink ref="I21" r:id="rId67" xr:uid="{BE0007E4-B284-4370-8C95-8D97C3F9818D}"/>
    <hyperlink ref="I22" r:id="rId68" xr:uid="{141C0A49-7744-4432-A39E-334B86C72B72}"/>
    <hyperlink ref="I23" r:id="rId69" xr:uid="{922DE588-A3CB-4DAE-97AB-B3E3FD1E9C92}"/>
    <hyperlink ref="I24" r:id="rId70" xr:uid="{8610C9DE-5CA0-4805-9DA2-85E1684BE794}"/>
    <hyperlink ref="I25" r:id="rId71" xr:uid="{7C3EB8F7-38F8-4070-9A0A-2BCDFB44E9A8}"/>
    <hyperlink ref="I26" r:id="rId72" xr:uid="{15DB8209-5D49-4E8F-BF19-A5514FDF18E0}"/>
    <hyperlink ref="I27" r:id="rId73" xr:uid="{7B94E079-FAC7-4B35-BAE4-03E20B4602AE}"/>
    <hyperlink ref="I28" r:id="rId74" xr:uid="{2FB65443-EE86-4F2B-A6BE-3C5331514FA5}"/>
    <hyperlink ref="I33" r:id="rId75" xr:uid="{898EA8E6-D68F-4192-B3B4-A4A3C43C2F35}"/>
    <hyperlink ref="I34" r:id="rId76" xr:uid="{85294E4B-1752-4CB5-8061-EAC56D59F1C6}"/>
    <hyperlink ref="I35" r:id="rId77" xr:uid="{1AC21CAE-84F9-41D5-B91C-7BF10F0C571B}"/>
    <hyperlink ref="I36" r:id="rId78" xr:uid="{FDCE0C73-716F-42BF-877F-3EE6B69A0918}"/>
    <hyperlink ref="I37" r:id="rId79" xr:uid="{1E655EED-D9F9-4C5C-AA16-D74E85A285CD}"/>
    <hyperlink ref="I38" r:id="rId80" xr:uid="{55FCBDA6-31CF-4CC1-8595-73F898FBDAAF}"/>
    <hyperlink ref="I39" r:id="rId81" xr:uid="{35E8A3AF-A717-409C-9689-A3263C83065C}"/>
    <hyperlink ref="I40" r:id="rId82" xr:uid="{668A0ADB-06A6-492D-B1C9-AC35DDF3BED2}"/>
    <hyperlink ref="I41" r:id="rId83" xr:uid="{B229252F-02D7-4432-877D-63FD38BD5FCA}"/>
    <hyperlink ref="I42" r:id="rId84" xr:uid="{A188B08D-4D0F-4F03-BCB1-D14C42EB5E24}"/>
    <hyperlink ref="I43" r:id="rId85" xr:uid="{35890DB8-08D2-42C0-AE2A-D5825D9E9AB6}"/>
    <hyperlink ref="I44" r:id="rId86" xr:uid="{35C756F0-B2BB-4D52-8CEC-AEBD47AA9A23}"/>
    <hyperlink ref="I45" r:id="rId87" xr:uid="{0014E3E7-5F3B-48C5-8859-60F6CE378227}"/>
    <hyperlink ref="I46" r:id="rId88" xr:uid="{2065DB03-3B0D-4EB5-BF1D-FD4A55C40332}"/>
    <hyperlink ref="I47" r:id="rId89" xr:uid="{A7F64216-9675-49D4-B3CB-6D2F298C69C9}"/>
    <hyperlink ref="I48" r:id="rId90" xr:uid="{DFE410B9-DE7C-449D-9FD1-704ECBED7279}"/>
    <hyperlink ref="I49" r:id="rId91" xr:uid="{986D01E5-6E75-4A7D-AC14-C52874C5F8AC}"/>
    <hyperlink ref="I50" r:id="rId92" xr:uid="{BBD65564-8795-4167-A756-06DF6B8D54FF}"/>
    <hyperlink ref="I51" r:id="rId93" xr:uid="{28B6EC75-5196-4862-BB65-404D3BEA100A}"/>
    <hyperlink ref="I52" r:id="rId94" xr:uid="{F3D61454-5F47-4AB1-B6A0-9096A3A03397}"/>
    <hyperlink ref="I53" r:id="rId95" xr:uid="{6A3B9FAD-813A-4229-A618-1A4B2EDB7AD7}"/>
    <hyperlink ref="I54" r:id="rId96" xr:uid="{E7111164-9038-442E-8BFD-38A5495B07BE}"/>
    <hyperlink ref="I55" r:id="rId97" xr:uid="{423D9C3B-B0D1-46CB-BC7A-6C31F3E5AE0F}"/>
    <hyperlink ref="I56" r:id="rId98" xr:uid="{904BC9C6-750C-481C-AB7A-B5554C4EE9B2}"/>
    <hyperlink ref="I57" r:id="rId99" xr:uid="{DCC685AC-9E99-445C-92A3-CB7B29D6354F}"/>
    <hyperlink ref="I58" r:id="rId100" xr:uid="{98F40CD0-93E3-43A8-B3DB-072B9930CD74}"/>
    <hyperlink ref="I59" r:id="rId101" xr:uid="{9E9FEF97-3466-49F2-B08F-4025871B7143}"/>
    <hyperlink ref="I60" r:id="rId102" xr:uid="{180AD02A-81E1-43D8-BC95-C6374EDEBF2C}"/>
    <hyperlink ref="I61" r:id="rId103" xr:uid="{C1ACF69A-5180-4EF4-AFFA-9589CED863AD}"/>
    <hyperlink ref="I62" r:id="rId104" xr:uid="{9AC852BB-5EF1-4A53-969B-A079F6831569}"/>
    <hyperlink ref="I63" r:id="rId105" xr:uid="{31E394AE-F253-486F-9572-8B14C68E9978}"/>
    <hyperlink ref="I64" r:id="rId106" xr:uid="{002BC8DB-7884-48E2-ABE5-159ECA15574C}"/>
    <hyperlink ref="I65" r:id="rId107" xr:uid="{01899793-D439-4A7F-BA84-EB7076A9CBB2}"/>
    <hyperlink ref="I66" r:id="rId108" xr:uid="{C12693DB-ECFA-4789-9E63-5B459A10FEFC}"/>
    <hyperlink ref="I67" r:id="rId109" xr:uid="{6CDA91B1-34CA-4C0D-824D-22B0F8A16362}"/>
    <hyperlink ref="I68" r:id="rId110" xr:uid="{9B8006E7-5B76-4771-9851-4E2472998A0D}"/>
    <hyperlink ref="I69" r:id="rId111" xr:uid="{2BE1D243-83F1-4EE1-8C9E-CCBA66665459}"/>
    <hyperlink ref="I70" r:id="rId112" xr:uid="{C60D0A41-9EE4-4733-90ED-DEAB091F1E46}"/>
    <hyperlink ref="I71" r:id="rId113" xr:uid="{9062EE44-9255-4DED-9DC9-A9A10C09E137}"/>
    <hyperlink ref="I72" r:id="rId114" xr:uid="{81E707BA-D7BC-41A2-BD54-50591D9B0311}"/>
    <hyperlink ref="I73" r:id="rId115" xr:uid="{45F18613-9610-4811-881E-E6226B166C4C}"/>
    <hyperlink ref="I74" r:id="rId116" xr:uid="{9ED86ECC-D29D-49AF-9C49-9F46668A0C55}"/>
    <hyperlink ref="I75" r:id="rId117" xr:uid="{4BC37CE4-1319-4F01-940B-3B63A4606AC1}"/>
    <hyperlink ref="I375" r:id="rId118" xr:uid="{159AC0DC-AAE3-4AD7-A1C5-2642EC575C7D}"/>
    <hyperlink ref="I376" r:id="rId119" xr:uid="{9007113B-FAF7-4FD9-B089-8AE4F0CC197E}"/>
    <hyperlink ref="I377" r:id="rId120" xr:uid="{3BDC90A9-FBAD-49C6-A768-6A91758B8B5D}"/>
    <hyperlink ref="I77" r:id="rId121" xr:uid="{59C912A2-CBC5-4740-BD7F-42324360F2F6}"/>
    <hyperlink ref="I78" r:id="rId122" xr:uid="{BF7B3BCA-3BBC-4D1A-8DB1-94922083AB92}"/>
    <hyperlink ref="I361" r:id="rId123" xr:uid="{A158950D-3F4D-4575-B376-BC918C6BF6A5}"/>
    <hyperlink ref="I362" r:id="rId124" xr:uid="{0945E8BA-43A6-49DE-8BE8-AF1A236258AE}"/>
    <hyperlink ref="I363" r:id="rId125" xr:uid="{BA776AA5-1346-4CC4-AFFB-A66FD3261C59}"/>
    <hyperlink ref="I364" r:id="rId126" xr:uid="{7DBC4197-C519-4306-A2BB-B9D655C263B4}"/>
    <hyperlink ref="I365" r:id="rId127" xr:uid="{814C154C-6FD2-4B0E-90D1-23709AB632B6}"/>
    <hyperlink ref="I79" r:id="rId128" xr:uid="{F0F7E387-74D3-4AC3-81EF-A55D2E76DD49}"/>
    <hyperlink ref="I76" r:id="rId129" xr:uid="{B2BE5975-C9B5-4E67-A879-75243B4E9E77}"/>
    <hyperlink ref="I263" r:id="rId130" xr:uid="{03FF8E32-89A6-4767-BB99-B34FCD7FF00B}"/>
    <hyperlink ref="H263" r:id="rId131" display="cmendez@uceva.edu.co" xr:uid="{82B8DCB2-8165-459C-BB2D-C19950B04FC4}"/>
    <hyperlink ref="I326" r:id="rId132" xr:uid="{AD7F36C3-46DF-4B74-906C-86A94EE2311F}"/>
    <hyperlink ref="I335" r:id="rId133" xr:uid="{924BDC2A-6978-4C8A-B407-764144328FC1}"/>
    <hyperlink ref="I334" r:id="rId134" xr:uid="{51F3BAE3-5E05-45E4-8129-33D85814CEAF}"/>
    <hyperlink ref="I333" r:id="rId135" xr:uid="{B24F91CB-4E9A-4196-9761-3FC72A1DF33D}"/>
    <hyperlink ref="I90" r:id="rId136" xr:uid="{5879705C-C8C2-4B6A-9605-F091814F721D}"/>
    <hyperlink ref="I87" r:id="rId137" xr:uid="{873CC51B-CE42-42B1-A51A-722D2B1E399B}"/>
    <hyperlink ref="I85" r:id="rId138" xr:uid="{2FAC14B9-97F6-4653-B5FF-0A9C7B97D73F}"/>
    <hyperlink ref="I82:I84" r:id="rId139" display="lgonzalez@uceva.edu.co" xr:uid="{287E5D62-4122-4BDD-A0AE-79BF5BA8C305}"/>
    <hyperlink ref="I80" r:id="rId140" xr:uid="{4B81F3ED-26BC-4C2A-930D-163E2A56B66F}"/>
    <hyperlink ref="I81" r:id="rId141" xr:uid="{E3E3C5C4-19BE-4DA2-A8AE-F81364ABC492}"/>
    <hyperlink ref="I86" r:id="rId142" xr:uid="{C6D4F09A-7637-43A7-B51D-B81C73D16749}"/>
    <hyperlink ref="I336" r:id="rId143" xr:uid="{A81C3BD2-04D8-4B8B-B340-7B899AA8F06A}"/>
    <hyperlink ref="I29:I32" r:id="rId144" display="SERVICIOSGENERALES@UCEVA.EDU.CO" xr:uid="{F2CCC305-FA0A-4C14-A6EC-B9815E6FD532}"/>
    <hyperlink ref="I88" r:id="rId145" xr:uid="{0EE6F4B3-510A-4676-8888-EE5CB78DAD1A}"/>
    <hyperlink ref="I89" r:id="rId146" xr:uid="{5F4B6F77-C8A7-4285-97E0-ECA99F8266C5}"/>
    <hyperlink ref="M61" r:id="rId147" display="SERVICIOSGENERALES@UCEVA.EDU.CO" xr:uid="{6107E790-6C6D-457A-8B3D-45363FA4C2CD}"/>
    <hyperlink ref="M62" r:id="rId148" display="SERVICIOSGENERALES@UCEVA.EDU.CO" xr:uid="{4FB06D15-05C4-4344-BD75-839411F01A62}"/>
    <hyperlink ref="M63" r:id="rId149" display="SERVICIOSGENERALES@UCEVA.EDU.CO" xr:uid="{28F090EC-FFDF-42B8-B66A-DC2795DF2B75}"/>
    <hyperlink ref="M64" r:id="rId150" display="SERVICIOSGENERALES@UCEVA.EDU.CO" xr:uid="{1D2948B0-B2F2-413F-ACFF-B160B1E83B3B}"/>
    <hyperlink ref="M65" r:id="rId151" display="SERVICIOSGENERALES@UCEVA.EDU.CO" xr:uid="{5200E04B-64E6-45EC-8C83-7E3DBE636F8E}"/>
    <hyperlink ref="M66" r:id="rId152" display="SERVICIOSGENERALES@UCEVA.EDU.CO" xr:uid="{E06D518E-A0BE-46E2-BD3D-9A377249347E}"/>
    <hyperlink ref="M67" r:id="rId153" display="SERVICIOSGENERALES@UCEVA.EDU.CO" xr:uid="{2522990E-D682-4819-ACB0-DD69A434DC0E}"/>
    <hyperlink ref="M68" r:id="rId154" display="SERVICIOSGENERALES@UCEVA.EDU.CO" xr:uid="{843DA564-F2C4-40F2-A6D4-9833B7EE4A33}"/>
    <hyperlink ref="M69" r:id="rId155" display="SERVICIOSGENERALES@UCEVA.EDU.CO" xr:uid="{FD004457-A5DF-47D5-9328-1FD9E437EFDD}"/>
    <hyperlink ref="M70" r:id="rId156" display="SERVICIOSGENERALES@UCEVA.EDU.CO" xr:uid="{1E345D75-83C2-4DED-AF28-87CBB68A3E1E}"/>
    <hyperlink ref="M71" r:id="rId157" display="SERVICIOSGENERALES@UCEVA.EDU.CO" xr:uid="{7505A4C6-2556-4B33-9758-47FDB3A27EE4}"/>
    <hyperlink ref="M72" r:id="rId158" display="SERVICIOSGENERALES@UCEVA.EDU.CO" xr:uid="{93527E97-045A-4EAA-BDDA-27F4B3393B75}"/>
    <hyperlink ref="M73" r:id="rId159" display="SERVICIOSGENERALES@UCEVA.EDU.CO" xr:uid="{BEB8778F-8D5C-46F7-A6F3-CADE1A49D637}"/>
    <hyperlink ref="M74" r:id="rId160" display="SERVICIOSGENERALES@UCEVA.EDU.CO" xr:uid="{5BF24C64-0C42-48D5-B166-8C08572642F5}"/>
    <hyperlink ref="M75" r:id="rId161" display="SERVICIOSGENERALES@UCEVA.EDU.CO" xr:uid="{85CFDD99-C1B7-44E8-8A4F-6AB632ECB352}"/>
    <hyperlink ref="M76" r:id="rId162" display="SERVICIOSGENERALES@UCEVA.EDU.CO" xr:uid="{67DAFBCB-ADE7-448E-B873-08D50566FEBD}"/>
    <hyperlink ref="M77" r:id="rId163" display="SERVICIOSGENERALES@UCEVA.EDU.CO" xr:uid="{816F1908-7732-4EDA-A209-F2D06778F294}"/>
    <hyperlink ref="M78" r:id="rId164" display="SERVICIOSGENERALES@UCEVA.EDU.CO" xr:uid="{735CDE41-A52C-4804-AE6C-785767394828}"/>
    <hyperlink ref="M79" r:id="rId165" display="SERVICIOSGENERALES@UCEVA.EDU.CO" xr:uid="{BF1DA4DE-57CA-4041-89B6-C63BED991011}"/>
    <hyperlink ref="M80" r:id="rId166" display="SERVICIOSGENERALES@UCEVA.EDU.CO" xr:uid="{BC068BD8-3CF5-45A6-9F66-4B1AC124191F}"/>
    <hyperlink ref="M81" r:id="rId167" display="SERVICIOSGENERALES@UCEVA.EDU.CO" xr:uid="{7B9A673D-B422-41FF-8142-56C381F75C10}"/>
    <hyperlink ref="M82" r:id="rId168" display="SERVICIOSGENERALES@UCEVA.EDU.CO" xr:uid="{4BE438B9-5A90-4F3D-965B-435B9EBCEC77}"/>
    <hyperlink ref="M83" r:id="rId169" display="SERVICIOSGENERALES@UCEVA.EDU.CO" xr:uid="{4EC25037-E672-411D-BC31-7B1ECBB40638}"/>
    <hyperlink ref="M84" r:id="rId170" display="SERVICIOSGENERALES@UCEVA.EDU.CO" xr:uid="{BAD379BE-71A3-4EAB-9DEA-7CCFD904E6E9}"/>
    <hyperlink ref="M85" r:id="rId171" display="SERVICIOSGENERALES@UCEVA.EDU.CO" xr:uid="{E217EEB2-B5B8-4AEC-B018-1D79C9EAF083}"/>
    <hyperlink ref="M86" r:id="rId172" display="SERVICIOSGENERALES@UCEVA.EDU.CO" xr:uid="{1AB51691-BA80-4D32-B77E-D6AC1FEFE838}"/>
    <hyperlink ref="M87" r:id="rId173" display="SERVICIOSGENERALES@UCEVA.EDU.CO" xr:uid="{459EDC81-A5F5-4EB4-829D-3309577F15DD}"/>
    <hyperlink ref="M88" r:id="rId174" display="SERVICIOSGENERALES@UCEVA.EDU.CO" xr:uid="{F580D0F1-C41F-4949-BDC7-23488C70B4B3}"/>
    <hyperlink ref="M89" r:id="rId175" display="SERVICIOSGENERALES@UCEVA.EDU.CO" xr:uid="{C98F9726-EAC5-4A00-A388-D9236D29CC70}"/>
    <hyperlink ref="M90" r:id="rId176" display="SERVICIOSGENERALES@UCEVA.EDU.CO" xr:uid="{6A12A699-247C-41EB-B601-47477576130F}"/>
    <hyperlink ref="M91" r:id="rId177" display="SERVICIOSGENERALES@UCEVA.EDU.CO" xr:uid="{37C1767C-6781-4B69-837B-A72E70DA14CC}"/>
    <hyperlink ref="M92" r:id="rId178" display="SERVICIOSGENERALES@UCEVA.EDU.CO" xr:uid="{1E99A997-847A-41AE-AACA-EDE3F7EDEF26}"/>
    <hyperlink ref="M93" r:id="rId179" display="SERVICIOSGENERALES@UCEVA.EDU.CO" xr:uid="{FC2E8DF0-08B4-4921-835F-99BC825C59E0}"/>
    <hyperlink ref="M94" r:id="rId180" display="SERVICIOSGENERALES@UCEVA.EDU.CO" xr:uid="{368A7BFF-09F4-4DE5-AC7A-D7DB9A9D3126}"/>
    <hyperlink ref="M95" r:id="rId181" display="SERVICIOSGENERALES@UCEVA.EDU.CO" xr:uid="{4422E68A-9FEB-438C-9B91-F3365254F6E7}"/>
    <hyperlink ref="M96" r:id="rId182" display="SERVICIOSGENERALES@UCEVA.EDU.CO" xr:uid="{9D259158-836E-4519-BE78-0BB5BAD9ECEE}"/>
    <hyperlink ref="M97" r:id="rId183" display="SERVICIOSGENERALES@UCEVA.EDU.CO" xr:uid="{6A6C76AD-C8DD-485A-8F26-79CD1227881B}"/>
    <hyperlink ref="M98" r:id="rId184" display="SERVICIOSGENERALES@UCEVA.EDU.CO" xr:uid="{2C73AF44-9841-485B-800C-76B8705ED408}"/>
    <hyperlink ref="M99" r:id="rId185" display="SERVICIOSGENERALES@UCEVA.EDU.CO" xr:uid="{C50F6A5B-2D31-424D-9422-5AD5ABA8662D}"/>
    <hyperlink ref="M100" r:id="rId186" display="SERVICIOSGENERALES@UCEVA.EDU.CO" xr:uid="{84DF4FDF-3B8A-4A98-90C6-D6A051420CBB}"/>
    <hyperlink ref="M101" r:id="rId187" display="SERVICIOSGENERALES@UCEVA.EDU.CO" xr:uid="{9353303F-A0BA-4270-982B-B827E70D4B88}"/>
    <hyperlink ref="M102" r:id="rId188" display="SERVICIOSGENERALES@UCEVA.EDU.CO" xr:uid="{8AC27874-1B37-4293-A4F3-16F376375219}"/>
    <hyperlink ref="M103" r:id="rId189" display="SERVICIOSGENERALES@UCEVA.EDU.CO" xr:uid="{56677856-FEBF-4627-A2FE-DC3F3F73C251}"/>
    <hyperlink ref="M104" r:id="rId190" display="SERVICIOSGENERALES@UCEVA.EDU.CO" xr:uid="{E9CD3517-23F0-475E-81EB-D3649B3D9F9F}"/>
    <hyperlink ref="M105" r:id="rId191" display="SERVICIOSGENERALES@UCEVA.EDU.CO" xr:uid="{8AF4F595-D334-4846-BA09-D4222436591B}"/>
    <hyperlink ref="M106" r:id="rId192" display="SERVICIOSGENERALES@UCEVA.EDU.CO" xr:uid="{977D48B8-16B3-4682-8D1E-4F7D089B9257}"/>
    <hyperlink ref="M107" r:id="rId193" display="SERVICIOSGENERALES@UCEVA.EDU.CO" xr:uid="{158AC995-C4EE-4C6E-8D1A-D7734B1EE76C}"/>
    <hyperlink ref="M108" r:id="rId194" display="SERVICIOSGENERALES@UCEVA.EDU.CO" xr:uid="{E9FBBEAC-94EE-40DB-9549-46E0E7594597}"/>
    <hyperlink ref="M109" r:id="rId195" display="SERVICIOSGENERALES@UCEVA.EDU.CO" xr:uid="{09B03DEC-EE9D-408C-A5C6-B6DA4FDC4644}"/>
    <hyperlink ref="M110" r:id="rId196" display="SERVICIOSGENERALES@UCEVA.EDU.CO" xr:uid="{3FF7EC7F-5258-40C8-BCBD-404AB1CE8978}"/>
    <hyperlink ref="M111" r:id="rId197" display="SERVICIOSGENERALES@UCEVA.EDU.CO" xr:uid="{284BC1C6-9B0A-46E0-9A34-DC2B659B00B8}"/>
    <hyperlink ref="M112" r:id="rId198" display="SERVICIOSGENERALES@UCEVA.EDU.CO" xr:uid="{942B7E3D-0B56-4C7B-9114-E448C431C60D}"/>
    <hyperlink ref="M113" r:id="rId199" display="SERVICIOSGENERALES@UCEVA.EDU.CO" xr:uid="{B834C1CE-B8EF-4609-BA8C-408810431016}"/>
    <hyperlink ref="M114" r:id="rId200" display="SERVICIOSGENERALES@UCEVA.EDU.CO" xr:uid="{E0B9EE81-6E86-4EB6-9D97-46F044DD28C0}"/>
    <hyperlink ref="M115" r:id="rId201" display="SERVICIOSGENERALES@UCEVA.EDU.CO" xr:uid="{30E83100-4F15-40E5-925F-124664A58D29}"/>
    <hyperlink ref="M116" r:id="rId202" display="SERVICIOSGENERALES@UCEVA.EDU.CO" xr:uid="{DC781782-7E70-4D36-8A9D-E0258CE20ED1}"/>
    <hyperlink ref="M117" r:id="rId203" display="SERVICIOSGENERALES@UCEVA.EDU.CO" xr:uid="{987C487E-D6D8-459C-876B-19250985F99F}"/>
    <hyperlink ref="M118" r:id="rId204" display="SERVICIOSGENERALES@UCEVA.EDU.CO" xr:uid="{0D5B292F-5547-4650-ACD2-35753F7C5BC1}"/>
    <hyperlink ref="M119" r:id="rId205" display="SERVICIOSGENERALES@UCEVA.EDU.CO" xr:uid="{A1B61415-3085-4D13-9E0C-AEC882459210}"/>
    <hyperlink ref="M120" r:id="rId206" display="SERVICIOSGENERALES@UCEVA.EDU.CO" xr:uid="{05EF7576-C1F4-4AD5-8D8E-191A2E147FB8}"/>
    <hyperlink ref="M121" r:id="rId207" display="SERVICIOSGENERALES@UCEVA.EDU.CO" xr:uid="{919DD667-BDE9-41ED-BF88-826E8534640F}"/>
    <hyperlink ref="M122" r:id="rId208" display="SERVICIOSGENERALES@UCEVA.EDU.CO" xr:uid="{C62E0786-E391-4832-8154-06CC1036C4C7}"/>
    <hyperlink ref="M123" r:id="rId209" display="SERVICIOSGENERALES@UCEVA.EDU.CO" xr:uid="{D30DD7FD-BFF8-478A-ACAB-320B68A00E8F}"/>
    <hyperlink ref="M124" r:id="rId210" display="SERVICIOSGENERALES@UCEVA.EDU.CO" xr:uid="{97588862-A9A6-4225-BBAF-BF2AD577623E}"/>
    <hyperlink ref="M125" r:id="rId211" display="SERVICIOSGENERALES@UCEVA.EDU.CO" xr:uid="{859AACEE-FDF1-4235-B717-5221393CF341}"/>
    <hyperlink ref="M126" r:id="rId212" display="SERVICIOSGENERALES@UCEVA.EDU.CO" xr:uid="{C9C04D08-931F-4476-B2FC-1F7C70CF0512}"/>
    <hyperlink ref="M127" r:id="rId213" display="SERVICIOSGENERALES@UCEVA.EDU.CO" xr:uid="{176B2483-A4D0-44AF-9685-8455E4B79F27}"/>
    <hyperlink ref="M128" r:id="rId214" display="SERVICIOSGENERALES@UCEVA.EDU.CO" xr:uid="{0AFD5698-A21A-40E2-8346-332E3BE8059F}"/>
    <hyperlink ref="M129" r:id="rId215" display="SERVICIOSGENERALES@UCEVA.EDU.CO" xr:uid="{E3AA6CA2-BD1C-45D8-9DAB-B983CE1387BE}"/>
    <hyperlink ref="M130" r:id="rId216" display="SERVICIOSGENERALES@UCEVA.EDU.CO" xr:uid="{B2935D17-B50D-4CEA-8569-3A926EC49F8E}"/>
    <hyperlink ref="M131" r:id="rId217" display="SERVICIOSGENERALES@UCEVA.EDU.CO" xr:uid="{803F016A-0FD7-4379-8FC2-600C042B166A}"/>
    <hyperlink ref="M132" r:id="rId218" display="SERVICIOSGENERALES@UCEVA.EDU.CO" xr:uid="{292B4197-42AA-4C2C-AFA4-B0D357D801E2}"/>
    <hyperlink ref="M133" r:id="rId219" display="SERVICIOSGENERALES@UCEVA.EDU.CO" xr:uid="{C905C1FA-8816-4B0E-9192-7A5E3A9029C3}"/>
    <hyperlink ref="M134" r:id="rId220" display="SERVICIOSGENERALES@UCEVA.EDU.CO" xr:uid="{E0DC37DA-C0FA-4EF1-BF83-042411C68020}"/>
    <hyperlink ref="M135" r:id="rId221" display="SERVICIOSGENERALES@UCEVA.EDU.CO" xr:uid="{2701EA6D-99A7-4FAB-B154-0ECAE7249885}"/>
    <hyperlink ref="M136" r:id="rId222" display="SERVICIOSGENERALES@UCEVA.EDU.CO" xr:uid="{8DC5AEBA-3EE4-4788-BF6A-3042A25E6295}"/>
    <hyperlink ref="M137" r:id="rId223" display="SERVICIOSGENERALES@UCEVA.EDU.CO" xr:uid="{3A2A00F4-9512-45D2-92C1-E3293744862F}"/>
    <hyperlink ref="M138" r:id="rId224" display="SERVICIOSGENERALES@UCEVA.EDU.CO" xr:uid="{67310E87-5B3B-4EA3-BFD2-EDB754AF5C24}"/>
    <hyperlink ref="M139" r:id="rId225" display="SERVICIOSGENERALES@UCEVA.EDU.CO" xr:uid="{8EB083BC-8006-4819-B190-DD6051B51A5B}"/>
    <hyperlink ref="M140" r:id="rId226" display="SERVICIOSGENERALES@UCEVA.EDU.CO" xr:uid="{A6ABCEDE-6731-42CE-9885-BE9FFC000C81}"/>
    <hyperlink ref="M141" r:id="rId227" display="SERVICIOSGENERALES@UCEVA.EDU.CO" xr:uid="{C3EC2550-852E-449F-97D6-B03D78894C29}"/>
    <hyperlink ref="M142" r:id="rId228" display="SERVICIOSGENERALES@UCEVA.EDU.CO" xr:uid="{96EC9A5A-4B7A-44F5-A83C-25B0EFE39F4E}"/>
    <hyperlink ref="M143" r:id="rId229" display="SERVICIOSGENERALES@UCEVA.EDU.CO" xr:uid="{063D7E4D-54E9-4311-8DA0-65BFEA93154D}"/>
    <hyperlink ref="M144" r:id="rId230" display="SERVICIOSGENERALES@UCEVA.EDU.CO" xr:uid="{158FD8FE-4C4E-4979-AFF6-AB39D57BD282}"/>
    <hyperlink ref="M145" r:id="rId231" display="SERVICIOSGENERALES@UCEVA.EDU.CO" xr:uid="{DCFF1D12-2694-4324-B9F7-574B24AD9EDE}"/>
    <hyperlink ref="M146" r:id="rId232" display="SERVICIOSGENERALES@UCEVA.EDU.CO" xr:uid="{56DD4680-E3A2-48E8-8C68-B303D74ED2CA}"/>
    <hyperlink ref="M147" r:id="rId233" display="SERVICIOSGENERALES@UCEVA.EDU.CO" xr:uid="{329D5F1F-59A6-4E52-B0E3-9677BACE3D7E}"/>
    <hyperlink ref="M148" r:id="rId234" display="SERVICIOSGENERALES@UCEVA.EDU.CO" xr:uid="{79C96D76-CA86-4B9F-B8F0-FC32C56903C2}"/>
    <hyperlink ref="M149" r:id="rId235" display="SERVICIOSGENERALES@UCEVA.EDU.CO" xr:uid="{7145DF84-8492-4F2E-8771-800944D0EE68}"/>
    <hyperlink ref="M150" r:id="rId236" display="SERVICIOSGENERALES@UCEVA.EDU.CO" xr:uid="{3733DA44-B0AA-4A9B-9EFC-92E72CD305C5}"/>
    <hyperlink ref="M151" r:id="rId237" display="SERVICIOSGENERALES@UCEVA.EDU.CO" xr:uid="{03A58177-8D6C-42FF-94F8-F153F1599221}"/>
    <hyperlink ref="M152" r:id="rId238" display="SERVICIOSGENERALES@UCEVA.EDU.CO" xr:uid="{033ADF75-3428-43D6-818F-9261B98F816B}"/>
    <hyperlink ref="M153" r:id="rId239" display="SERVICIOSGENERALES@UCEVA.EDU.CO" xr:uid="{6C53408B-6578-4F07-A26B-0B3B5FA94F97}"/>
    <hyperlink ref="M154" r:id="rId240" display="SERVICIOSGENERALES@UCEVA.EDU.CO" xr:uid="{862EB2CC-2AEC-4EE4-AA9C-4091A7BC45A2}"/>
    <hyperlink ref="M155" r:id="rId241" display="SERVICIOSGENERALES@UCEVA.EDU.CO" xr:uid="{F9792A41-FF18-456D-A40A-F35B03309DC9}"/>
    <hyperlink ref="M156" r:id="rId242" display="SERVICIOSGENERALES@UCEVA.EDU.CO" xr:uid="{FEB8E47E-0ED2-4820-9D75-D4EE3F01C66D}"/>
    <hyperlink ref="M157" r:id="rId243" display="SERVICIOSGENERALES@UCEVA.EDU.CO" xr:uid="{AB3FD084-5AB9-45A6-9C42-065BAA5AA31F}"/>
    <hyperlink ref="M158" r:id="rId244" display="SERVICIOSGENERALES@UCEVA.EDU.CO" xr:uid="{EF7CD88A-5C95-44C9-A48F-4C6493A0FBF2}"/>
    <hyperlink ref="M159" r:id="rId245" display="SERVICIOSGENERALES@UCEVA.EDU.CO" xr:uid="{CB7F98B3-3306-4127-9527-88926310799B}"/>
    <hyperlink ref="M160" r:id="rId246" display="SERVICIOSGENERALES@UCEVA.EDU.CO" xr:uid="{748E4B06-ECC1-4A29-8363-C78CFEB460BF}"/>
    <hyperlink ref="M161" r:id="rId247" display="SERVICIOSGENERALES@UCEVA.EDU.CO" xr:uid="{F868EC10-36F4-467A-8F02-085A899A6856}"/>
    <hyperlink ref="M162" r:id="rId248" display="SERVICIOSGENERALES@UCEVA.EDU.CO" xr:uid="{3997A0DC-DE63-4583-91BB-59B1A7C5AF7E}"/>
    <hyperlink ref="M163" r:id="rId249" display="SERVICIOSGENERALES@UCEVA.EDU.CO" xr:uid="{4D0A69D3-6406-4C35-93E8-2350370BB405}"/>
    <hyperlink ref="M164" r:id="rId250" display="SERVICIOSGENERALES@UCEVA.EDU.CO" xr:uid="{F07DE766-AFDE-4AFC-B805-40BF1FF3E0C0}"/>
    <hyperlink ref="M165" r:id="rId251" display="SERVICIOSGENERALES@UCEVA.EDU.CO" xr:uid="{52CB4695-C2B2-4373-988D-520BE181ECFD}"/>
    <hyperlink ref="M166" r:id="rId252" display="SERVICIOSGENERALES@UCEVA.EDU.CO" xr:uid="{EB9171E2-1A85-4EDB-A060-5D3E3E1ABEAA}"/>
    <hyperlink ref="M167" r:id="rId253" display="SERVICIOSGENERALES@UCEVA.EDU.CO" xr:uid="{40DF30CA-6D8A-49E7-98B9-10CB1C69CF04}"/>
    <hyperlink ref="M168" r:id="rId254" display="SERVICIOSGENERALES@UCEVA.EDU.CO" xr:uid="{976ABFB7-C34A-4DB8-8407-AD88005A97F6}"/>
    <hyperlink ref="M169" r:id="rId255" display="SERVICIOSGENERALES@UCEVA.EDU.CO" xr:uid="{4EAA1A38-D15E-454B-8C63-8298A66DE292}"/>
    <hyperlink ref="M170" r:id="rId256" display="SERVICIOSGENERALES@UCEVA.EDU.CO" xr:uid="{68699968-C282-4966-B8D1-035714FCA714}"/>
    <hyperlink ref="M171" r:id="rId257" display="SERVICIOSGENERALES@UCEVA.EDU.CO" xr:uid="{C35C8597-0603-4028-A0ED-473B0C32CA84}"/>
    <hyperlink ref="M172" r:id="rId258" display="SERVICIOSGENERALES@UCEVA.EDU.CO" xr:uid="{743BBBF9-8763-439C-B8A5-498546813E5A}"/>
    <hyperlink ref="M173" r:id="rId259" display="SERVICIOSGENERALES@UCEVA.EDU.CO" xr:uid="{C44F3701-BE57-4C48-B615-736C809E51B0}"/>
    <hyperlink ref="M174" r:id="rId260" display="SERVICIOSGENERALES@UCEVA.EDU.CO" xr:uid="{BDAEBAD2-AFD4-4418-BEFA-1DAD2F2B9F79}"/>
    <hyperlink ref="M175" r:id="rId261" display="SERVICIOSGENERALES@UCEVA.EDU.CO" xr:uid="{4F2526F8-3E4C-4C46-9962-9D931053E8BC}"/>
    <hyperlink ref="M176" r:id="rId262" display="SERVICIOSGENERALES@UCEVA.EDU.CO" xr:uid="{39DC5923-DE98-46F0-863A-CEA1FB922E4F}"/>
    <hyperlink ref="M177" r:id="rId263" display="SERVICIOSGENERALES@UCEVA.EDU.CO" xr:uid="{95DFAE1E-D925-494F-8AA5-578CAA8258FF}"/>
    <hyperlink ref="M178" r:id="rId264" display="SERVICIOSGENERALES@UCEVA.EDU.CO" xr:uid="{D0166824-2441-4ED1-8F91-634EA393A805}"/>
    <hyperlink ref="M179" r:id="rId265" display="SERVICIOSGENERALES@UCEVA.EDU.CO" xr:uid="{3DA53115-C5DA-4688-A64E-375F6FE1350A}"/>
    <hyperlink ref="M180" r:id="rId266" display="SERVICIOSGENERALES@UCEVA.EDU.CO" xr:uid="{04DEAAA3-1723-4034-81FD-E8D1686A22B2}"/>
    <hyperlink ref="M181" r:id="rId267" display="SERVICIOSGENERALES@UCEVA.EDU.CO" xr:uid="{91313DB0-DB14-4051-A792-97F5232D74D9}"/>
    <hyperlink ref="M182" r:id="rId268" display="SERVICIOSGENERALES@UCEVA.EDU.CO" xr:uid="{9B0B7ECB-9629-498B-B930-CE4A0840A1E4}"/>
    <hyperlink ref="M183" r:id="rId269" display="SERVICIOSGENERALES@UCEVA.EDU.CO" xr:uid="{92A2D3C5-B862-4F81-B87A-43CAFBE70E8A}"/>
    <hyperlink ref="M184" r:id="rId270" display="SERVICIOSGENERALES@UCEVA.EDU.CO" xr:uid="{87985AD3-5CB9-4301-BC48-DB65D033BFEA}"/>
    <hyperlink ref="M185" r:id="rId271" display="SERVICIOSGENERALES@UCEVA.EDU.CO" xr:uid="{7ACBEDE3-8D6C-45EF-B33A-859F1E3E412E}"/>
    <hyperlink ref="M186" r:id="rId272" display="SERVICIOSGENERALES@UCEVA.EDU.CO" xr:uid="{0A34BED3-9E5F-49B4-90D1-A2A25BB84DC0}"/>
    <hyperlink ref="M187" r:id="rId273" display="SERVICIOSGENERALES@UCEVA.EDU.CO" xr:uid="{1A123257-AE8A-4303-A62C-F471E770A0D0}"/>
    <hyperlink ref="M188" r:id="rId274" display="SERVICIOSGENERALES@UCEVA.EDU.CO" xr:uid="{E8AEA9EE-D168-4387-BFCD-57D108CB03E6}"/>
    <hyperlink ref="M189" r:id="rId275" display="SERVICIOSGENERALES@UCEVA.EDU.CO" xr:uid="{86F1D922-47A6-4780-B79C-3A7667A8957F}"/>
    <hyperlink ref="M190" r:id="rId276" display="SERVICIOSGENERALES@UCEVA.EDU.CO" xr:uid="{86BBA48D-3ACC-4D8C-B910-36460CCC9DE9}"/>
    <hyperlink ref="M191" r:id="rId277" display="SERVICIOSGENERALES@UCEVA.EDU.CO" xr:uid="{0ADAC4B4-B052-43E4-A09A-73ACBC47FB22}"/>
    <hyperlink ref="M192" r:id="rId278" display="SERVICIOSGENERALES@UCEVA.EDU.CO" xr:uid="{43E14C49-3D84-4F78-9974-4D88F4408224}"/>
    <hyperlink ref="M193" r:id="rId279" display="SERVICIOSGENERALES@UCEVA.EDU.CO" xr:uid="{35E503CD-03B6-4822-AB14-2DEA7C30C8A2}"/>
    <hyperlink ref="M194" r:id="rId280" display="SERVICIOSGENERALES@UCEVA.EDU.CO" xr:uid="{44598697-9E00-4D69-80AD-2C446431CE41}"/>
    <hyperlink ref="M195" r:id="rId281" display="SERVICIOSGENERALES@UCEVA.EDU.CO" xr:uid="{AB85BF7C-9105-4FF4-A34B-E16C9BCE5165}"/>
    <hyperlink ref="M196" r:id="rId282" display="SERVICIOSGENERALES@UCEVA.EDU.CO" xr:uid="{1709F8C8-2FAA-4047-A8DE-8D24F4D46718}"/>
    <hyperlink ref="M197" r:id="rId283" display="SERVICIOSGENERALES@UCEVA.EDU.CO" xr:uid="{45D2DE18-AC7B-402B-BF12-E7377275E5D9}"/>
    <hyperlink ref="M198" r:id="rId284" display="SERVICIOSGENERALES@UCEVA.EDU.CO" xr:uid="{4A4308A9-AEDA-45F6-9D23-DECA73375050}"/>
    <hyperlink ref="M199" r:id="rId285" display="SERVICIOSGENERALES@UCEVA.EDU.CO" xr:uid="{E5587279-16FB-47E7-BA44-BCF3664CB087}"/>
    <hyperlink ref="M200" r:id="rId286" display="SERVICIOSGENERALES@UCEVA.EDU.CO" xr:uid="{46BD9164-088B-44DC-8B07-90D8BEDB029D}"/>
    <hyperlink ref="M201" r:id="rId287" display="SERVICIOSGENERALES@UCEVA.EDU.CO" xr:uid="{151AF6D8-C245-42E5-A933-CEA8E102F85D}"/>
    <hyperlink ref="M202" r:id="rId288" display="SERVICIOSGENERALES@UCEVA.EDU.CO" xr:uid="{23A478BF-E3BC-4F6E-B1D7-7A897A9F9C8C}"/>
    <hyperlink ref="M203" r:id="rId289" display="SERVICIOSGENERALES@UCEVA.EDU.CO" xr:uid="{F0C312DA-8C7F-46E4-9BB5-E4127036127A}"/>
    <hyperlink ref="M204" r:id="rId290" display="SERVICIOSGENERALES@UCEVA.EDU.CO" xr:uid="{B5246892-1BED-4825-9507-EE7C04DC7C14}"/>
    <hyperlink ref="M205" r:id="rId291" display="SERVICIOSGENERALES@UCEVA.EDU.CO" xr:uid="{4F35610D-0147-404A-B650-931E11994070}"/>
    <hyperlink ref="M206" r:id="rId292" display="SERVICIOSGENERALES@UCEVA.EDU.CO" xr:uid="{C698EC5F-9374-4F5B-A007-6F8897F6479C}"/>
    <hyperlink ref="M207" r:id="rId293" display="SERVICIOSGENERALES@UCEVA.EDU.CO" xr:uid="{4D7D33E5-BDD4-4BF4-948D-D6C34580C377}"/>
    <hyperlink ref="M208" r:id="rId294" display="SERVICIOSGENERALES@UCEVA.EDU.CO" xr:uid="{C5EC1484-A537-454A-8A55-85277807C6F3}"/>
    <hyperlink ref="M209" r:id="rId295" display="SERVICIOSGENERALES@UCEVA.EDU.CO" xr:uid="{5540DD21-B22B-41F7-B6A9-119F46617324}"/>
    <hyperlink ref="M210" r:id="rId296" display="SERVICIOSGENERALES@UCEVA.EDU.CO" xr:uid="{F3AB2FBF-0448-4850-AED5-46E8C751E328}"/>
    <hyperlink ref="M211" r:id="rId297" display="SERVICIOSGENERALES@UCEVA.EDU.CO" xr:uid="{651F4CF7-E0B8-4AE6-B4C6-5C2CFB96796B}"/>
    <hyperlink ref="M212" r:id="rId298" display="SERVICIOSGENERALES@UCEVA.EDU.CO" xr:uid="{B743779B-5B05-48E3-86A2-6769FFD5787F}"/>
    <hyperlink ref="M213" r:id="rId299" display="SERVICIOSGENERALES@UCEVA.EDU.CO" xr:uid="{400E590A-D50B-449F-8E33-8C21E188BAE0}"/>
    <hyperlink ref="M214" r:id="rId300" display="SERVICIOSGENERALES@UCEVA.EDU.CO" xr:uid="{909A7B1C-9C90-404D-9C7B-58C25FC3359D}"/>
    <hyperlink ref="M215" r:id="rId301" display="SERVICIOSGENERALES@UCEVA.EDU.CO" xr:uid="{2F32F471-C6C1-4207-A539-CCEFE0053520}"/>
    <hyperlink ref="M216" r:id="rId302" display="SERVICIOSGENERALES@UCEVA.EDU.CO" xr:uid="{3CC66A9E-2FA7-42EF-8228-2BF74EC5A17A}"/>
    <hyperlink ref="M217" r:id="rId303" display="SERVICIOSGENERALES@UCEVA.EDU.CO" xr:uid="{4B4CCABC-2018-432F-B0E0-A283869DB9FF}"/>
    <hyperlink ref="M218" r:id="rId304" display="SERVICIOSGENERALES@UCEVA.EDU.CO" xr:uid="{892348FE-C425-43D5-B9D8-C9C4569D0B53}"/>
    <hyperlink ref="M219" r:id="rId305" display="SERVICIOSGENERALES@UCEVA.EDU.CO" xr:uid="{691C0CC7-963F-4782-9B2F-8472DE2691B8}"/>
    <hyperlink ref="M220" r:id="rId306" display="SERVICIOSGENERALES@UCEVA.EDU.CO" xr:uid="{553B96DF-2B16-49C5-8A20-4E61D43EA3B7}"/>
    <hyperlink ref="M221" r:id="rId307" display="SERVICIOSGENERALES@UCEVA.EDU.CO" xr:uid="{ECE6E9D2-5766-46F7-957B-24058FE5A8FA}"/>
    <hyperlink ref="M222" r:id="rId308" display="SERVICIOSGENERALES@UCEVA.EDU.CO" xr:uid="{C4F3AD82-B3E8-4513-AA1A-60B616F3C8E4}"/>
    <hyperlink ref="M223" r:id="rId309" display="SERVICIOSGENERALES@UCEVA.EDU.CO" xr:uid="{96D9700B-F8E9-4D5D-929E-4D0A8AD69583}"/>
    <hyperlink ref="M224" r:id="rId310" display="SERVICIOSGENERALES@UCEVA.EDU.CO" xr:uid="{22A6A210-081C-4D45-8AC4-26E777120C8A}"/>
    <hyperlink ref="M225" r:id="rId311" display="SERVICIOSGENERALES@UCEVA.EDU.CO" xr:uid="{BA9AE336-BE39-4F3A-BF79-7EE9BBF7D80B}"/>
    <hyperlink ref="M226" r:id="rId312" display="SERVICIOSGENERALES@UCEVA.EDU.CO" xr:uid="{6F25F896-7A42-42FB-86F6-DFD009948ECA}"/>
    <hyperlink ref="M227" r:id="rId313" display="SERVICIOSGENERALES@UCEVA.EDU.CO" xr:uid="{CFF1FD62-217A-4EFE-BB80-D845B37959C6}"/>
    <hyperlink ref="M228" r:id="rId314" display="SERVICIOSGENERALES@UCEVA.EDU.CO" xr:uid="{34C55E3E-5770-4F2C-8F44-FF012193312A}"/>
    <hyperlink ref="M229" r:id="rId315" display="SERVICIOSGENERALES@UCEVA.EDU.CO" xr:uid="{2B1DA93E-7FB7-440D-BB2B-E815AD2C3A63}"/>
    <hyperlink ref="M230" r:id="rId316" display="SERVICIOSGENERALES@UCEVA.EDU.CO" xr:uid="{F9841643-0CCE-42C1-8AD7-0C546CC3BE94}"/>
    <hyperlink ref="M231" r:id="rId317" display="SERVICIOSGENERALES@UCEVA.EDU.CO" xr:uid="{6991A0FF-C60E-4DD9-8155-39F1E39493AF}"/>
    <hyperlink ref="M232" r:id="rId318" display="SERVICIOSGENERALES@UCEVA.EDU.CO" xr:uid="{FCD271C9-F773-4550-A3BC-5020AD50B754}"/>
    <hyperlink ref="M233" r:id="rId319" display="SERVICIOSGENERALES@UCEVA.EDU.CO" xr:uid="{C1EC9A28-0598-4538-A278-E0500EEB179F}"/>
    <hyperlink ref="M234" r:id="rId320" display="SERVICIOSGENERALES@UCEVA.EDU.CO" xr:uid="{08E22453-1C68-4B19-809F-6208C218F613}"/>
    <hyperlink ref="M235" r:id="rId321" display="SERVICIOSGENERALES@UCEVA.EDU.CO" xr:uid="{2014E2D0-B5DC-4FF7-8EA4-64FA7D9EDAB3}"/>
    <hyperlink ref="M236" r:id="rId322" display="SERVICIOSGENERALES@UCEVA.EDU.CO" xr:uid="{DC68F797-F48E-4773-ADA4-A5329B85FC96}"/>
    <hyperlink ref="M237" r:id="rId323" display="SERVICIOSGENERALES@UCEVA.EDU.CO" xr:uid="{38BAA779-8D58-43E5-A864-A44852E6DAF6}"/>
    <hyperlink ref="M238" r:id="rId324" display="SERVICIOSGENERALES@UCEVA.EDU.CO" xr:uid="{F6EE2401-039E-49C2-AE9E-24B3A6C71FDF}"/>
    <hyperlink ref="M239" r:id="rId325" display="SERVICIOSGENERALES@UCEVA.EDU.CO" xr:uid="{A7AAB449-EBF4-4079-9E71-1D9B7C307EE4}"/>
    <hyperlink ref="M240" r:id="rId326" display="SERVICIOSGENERALES@UCEVA.EDU.CO" xr:uid="{89F514BD-FA72-4368-8562-3CD97B4A7DED}"/>
    <hyperlink ref="M241" r:id="rId327" display="SERVICIOSGENERALES@UCEVA.EDU.CO" xr:uid="{6283FF05-3E69-4B0A-91AF-385567CAF0CA}"/>
    <hyperlink ref="M242" r:id="rId328" display="SERVICIOSGENERALES@UCEVA.EDU.CO" xr:uid="{4AC05DB7-A7CD-47F0-80BC-2A03A706A84E}"/>
    <hyperlink ref="M243" r:id="rId329" display="SERVICIOSGENERALES@UCEVA.EDU.CO" xr:uid="{7E554DCC-1127-49D7-A06F-BD913B24B24A}"/>
    <hyperlink ref="M244" r:id="rId330" display="SERVICIOSGENERALES@UCEVA.EDU.CO" xr:uid="{1A9A076A-35D4-48B2-AE0D-9539CF47C846}"/>
    <hyperlink ref="M245" r:id="rId331" display="SERVICIOSGENERALES@UCEVA.EDU.CO" xr:uid="{F6B37FAA-5534-42C5-BED5-3413A44509E8}"/>
    <hyperlink ref="M246" r:id="rId332" display="SERVICIOSGENERALES@UCEVA.EDU.CO" xr:uid="{3F2073A2-7B2E-489A-8619-18FF59F4E4B7}"/>
    <hyperlink ref="M247" r:id="rId333" display="SERVICIOSGENERALES@UCEVA.EDU.CO" xr:uid="{359BC959-9B78-411A-A2BF-D1C735391B57}"/>
    <hyperlink ref="M248" r:id="rId334" display="SERVICIOSGENERALES@UCEVA.EDU.CO" xr:uid="{4ED41B2C-07F8-47C5-A2B9-9AFE43A10FFA}"/>
    <hyperlink ref="M249" r:id="rId335" display="SERVICIOSGENERALES@UCEVA.EDU.CO" xr:uid="{B6A3EBBC-0FFC-4D21-8468-9F05AB5AD369}"/>
    <hyperlink ref="M250" r:id="rId336" display="SERVICIOSGENERALES@UCEVA.EDU.CO" xr:uid="{F8A718D1-BF92-4020-A263-8F58431834B4}"/>
    <hyperlink ref="M251" r:id="rId337" display="SERVICIOSGENERALES@UCEVA.EDU.CO" xr:uid="{65B03829-3C11-4DE5-8C6F-36D60A53B035}"/>
    <hyperlink ref="M252" r:id="rId338" display="SERVICIOSGENERALES@UCEVA.EDU.CO" xr:uid="{B7369CE2-92BF-494F-A876-A2A720E81134}"/>
    <hyperlink ref="M253" r:id="rId339" display="SERVICIOSGENERALES@UCEVA.EDU.CO" xr:uid="{8148BA3A-8E08-4E73-A8A0-3843172BE28B}"/>
    <hyperlink ref="M254" r:id="rId340" display="SERVICIOSGENERALES@UCEVA.EDU.CO" xr:uid="{595299D4-F636-44C8-A5A1-6227C0A3DAE2}"/>
    <hyperlink ref="M255" r:id="rId341" display="SERVICIOSGENERALES@UCEVA.EDU.CO" xr:uid="{DB23E7F5-4AD2-4B01-A3F9-777120A84437}"/>
    <hyperlink ref="M256" r:id="rId342" display="SERVICIOSGENERALES@UCEVA.EDU.CO" xr:uid="{4DF57153-15E1-425C-A747-355F90F4D112}"/>
    <hyperlink ref="M257" r:id="rId343" display="SERVICIOSGENERALES@UCEVA.EDU.CO" xr:uid="{96C3E4B9-D100-4559-9E47-278A55E587B6}"/>
    <hyperlink ref="M258" r:id="rId344" display="SERVICIOSGENERALES@UCEVA.EDU.CO" xr:uid="{A1283505-70C2-41CE-B181-478CEC2456C2}"/>
    <hyperlink ref="M259" r:id="rId345" display="SERVICIOSGENERALES@UCEVA.EDU.CO" xr:uid="{1725A721-21FB-48C8-A350-67B18E3C7802}"/>
    <hyperlink ref="M260" r:id="rId346" display="SERVICIOSGENERALES@UCEVA.EDU.CO" xr:uid="{9D146522-A024-46C1-B7F7-2E9F98DE77B5}"/>
    <hyperlink ref="M261" r:id="rId347" display="SERVICIOSGENERALES@UCEVA.EDU.CO" xr:uid="{21255C77-3C4D-496B-AE9F-FB1D6A8FDAE1}"/>
    <hyperlink ref="M262" r:id="rId348" display="SERVICIOSGENERALES@UCEVA.EDU.CO" xr:uid="{B056A3C5-B975-4306-B061-FDD97E46D8D9}"/>
    <hyperlink ref="M263" r:id="rId349" display="SERVICIOSGENERALES@UCEVA.EDU.CO" xr:uid="{0D6EBD45-3A2C-4E05-A9F5-78B3D71F82DA}"/>
    <hyperlink ref="M264" r:id="rId350" display="SERVICIOSGENERALES@UCEVA.EDU.CO" xr:uid="{74269E97-ACBC-4AF7-B366-B5F71EB8B988}"/>
    <hyperlink ref="M265" r:id="rId351" display="SERVICIOSGENERALES@UCEVA.EDU.CO" xr:uid="{606FFA2B-8587-4367-B680-6646C39B87B8}"/>
    <hyperlink ref="M266" r:id="rId352" display="SERVICIOSGENERALES@UCEVA.EDU.CO" xr:uid="{D1652044-60D9-4810-9DF0-AAAADFB0C68A}"/>
    <hyperlink ref="M267" r:id="rId353" display="SERVICIOSGENERALES@UCEVA.EDU.CO" xr:uid="{8F238DC0-D34D-4BF9-954C-D634EB8606C2}"/>
    <hyperlink ref="M268" r:id="rId354" display="SERVICIOSGENERALES@UCEVA.EDU.CO" xr:uid="{5148C1F4-4952-4058-9B7B-3FC1E13B416C}"/>
    <hyperlink ref="M269" r:id="rId355" display="SERVICIOSGENERALES@UCEVA.EDU.CO" xr:uid="{2D9A4DDB-4183-4978-AD64-6395F4F24CB6}"/>
    <hyperlink ref="M270" r:id="rId356" display="SERVICIOSGENERALES@UCEVA.EDU.CO" xr:uid="{6105011A-5A22-4C88-B9B5-8E674A48F309}"/>
    <hyperlink ref="M271" r:id="rId357" display="SERVICIOSGENERALES@UCEVA.EDU.CO" xr:uid="{29A3D1CC-39A6-4EDE-8BED-75A1E5BD5102}"/>
    <hyperlink ref="M272" r:id="rId358" display="SERVICIOSGENERALES@UCEVA.EDU.CO" xr:uid="{2B9B14EF-42AF-4554-A1FB-3BF365979451}"/>
    <hyperlink ref="M273" r:id="rId359" display="SERVICIOSGENERALES@UCEVA.EDU.CO" xr:uid="{1BAF541D-E1D5-4168-9FD1-E72B8654A796}"/>
    <hyperlink ref="M274" r:id="rId360" display="SERVICIOSGENERALES@UCEVA.EDU.CO" xr:uid="{4A5964A7-EB87-4C4E-AA28-DCB530809517}"/>
    <hyperlink ref="M275" r:id="rId361" display="SERVICIOSGENERALES@UCEVA.EDU.CO" xr:uid="{C5E67F65-BE88-43F4-A793-F192CC211D1C}"/>
    <hyperlink ref="M276" r:id="rId362" display="SERVICIOSGENERALES@UCEVA.EDU.CO" xr:uid="{165CFA9D-0706-47D1-9D42-46978BEDB9C9}"/>
    <hyperlink ref="M277" r:id="rId363" display="SERVICIOSGENERALES@UCEVA.EDU.CO" xr:uid="{52C2FAA1-3AF6-4ED9-A13E-FECB31F17A88}"/>
    <hyperlink ref="M278" r:id="rId364" display="SERVICIOSGENERALES@UCEVA.EDU.CO" xr:uid="{E176D1C6-4C74-4150-A320-43F6794FB625}"/>
    <hyperlink ref="M279" r:id="rId365" display="SERVICIOSGENERALES@UCEVA.EDU.CO" xr:uid="{6EC23E13-BA90-4F5B-A6CA-F949A6D1C7CF}"/>
    <hyperlink ref="M280" r:id="rId366" display="SERVICIOSGENERALES@UCEVA.EDU.CO" xr:uid="{85E7A96E-29BA-4720-BFF5-C6CDFEC71316}"/>
    <hyperlink ref="M281" r:id="rId367" display="SERVICIOSGENERALES@UCEVA.EDU.CO" xr:uid="{39BC5F9D-F8B2-43DB-99E9-FE32B58AD22A}"/>
    <hyperlink ref="M282" r:id="rId368" display="SERVICIOSGENERALES@UCEVA.EDU.CO" xr:uid="{6F4F3A8A-31E0-4B2D-88B0-47FB893516F3}"/>
    <hyperlink ref="M283" r:id="rId369" display="SERVICIOSGENERALES@UCEVA.EDU.CO" xr:uid="{65E650B2-0BAB-494D-AE24-0BDFF67CA2AA}"/>
    <hyperlink ref="M284" r:id="rId370" display="SERVICIOSGENERALES@UCEVA.EDU.CO" xr:uid="{8E45D45B-9F09-4E9F-A6E3-B2359024A8F3}"/>
    <hyperlink ref="M285" r:id="rId371" display="SERVICIOSGENERALES@UCEVA.EDU.CO" xr:uid="{F0B7FECF-67CE-45BE-868F-6D831EC24782}"/>
    <hyperlink ref="M286" r:id="rId372" display="SERVICIOSGENERALES@UCEVA.EDU.CO" xr:uid="{29A89C6F-3EB8-46DA-B5E6-770EED061A77}"/>
    <hyperlink ref="M287" r:id="rId373" display="SERVICIOSGENERALES@UCEVA.EDU.CO" xr:uid="{EBE4BA29-8238-423D-8B97-5745F1E01C95}"/>
    <hyperlink ref="M288" r:id="rId374" display="SERVICIOSGENERALES@UCEVA.EDU.CO" xr:uid="{84B389F9-1AD4-4224-8AA7-B7FFE815D42F}"/>
    <hyperlink ref="M289" r:id="rId375" display="SERVICIOSGENERALES@UCEVA.EDU.CO" xr:uid="{48188931-956F-4502-BCB0-8138EF7A25D7}"/>
    <hyperlink ref="M290" r:id="rId376" display="SERVICIOSGENERALES@UCEVA.EDU.CO" xr:uid="{C440C873-6CEB-43B4-BCB5-B853F9E17D30}"/>
    <hyperlink ref="M291" r:id="rId377" display="SERVICIOSGENERALES@UCEVA.EDU.CO" xr:uid="{41F208A5-0625-47FD-9E32-13DB2E8BEDA9}"/>
    <hyperlink ref="M292" r:id="rId378" display="SERVICIOSGENERALES@UCEVA.EDU.CO" xr:uid="{6FA5E12A-00AD-48F5-AA3F-875935EF6D75}"/>
    <hyperlink ref="M293" r:id="rId379" display="SERVICIOSGENERALES@UCEVA.EDU.CO" xr:uid="{D5339D5D-7F22-4E09-B2A0-44190D6F6B23}"/>
    <hyperlink ref="M294" r:id="rId380" display="SERVICIOSGENERALES@UCEVA.EDU.CO" xr:uid="{7DCD49D6-6E1B-4C85-B43E-03681265BB70}"/>
    <hyperlink ref="M295" r:id="rId381" display="SERVICIOSGENERALES@UCEVA.EDU.CO" xr:uid="{534FDBC9-F772-4221-B450-E361FD7C8812}"/>
    <hyperlink ref="M296" r:id="rId382" display="SERVICIOSGENERALES@UCEVA.EDU.CO" xr:uid="{2D5758DB-567C-49C6-B671-C0F150B53662}"/>
    <hyperlink ref="M297" r:id="rId383" display="SERVICIOSGENERALES@UCEVA.EDU.CO" xr:uid="{F866B80D-A544-40EC-8FDC-73A8AF2E79E4}"/>
    <hyperlink ref="M298" r:id="rId384" display="SERVICIOSGENERALES@UCEVA.EDU.CO" xr:uid="{6680282B-203D-412F-99EC-6D4AC7C6BC4F}"/>
    <hyperlink ref="M299" r:id="rId385" display="SERVICIOSGENERALES@UCEVA.EDU.CO" xr:uid="{D931498A-A293-45BB-9A2F-BF697E7BF909}"/>
    <hyperlink ref="M300" r:id="rId386" display="SERVICIOSGENERALES@UCEVA.EDU.CO" xr:uid="{E2BBDFC9-DA56-4552-8915-310664B99EE4}"/>
    <hyperlink ref="M301" r:id="rId387" display="SERVICIOSGENERALES@UCEVA.EDU.CO" xr:uid="{1AA50089-B58A-4E81-B157-7AAD9026FE79}"/>
    <hyperlink ref="M302" r:id="rId388" display="SERVICIOSGENERALES@UCEVA.EDU.CO" xr:uid="{6A92C79C-254E-45B0-84D6-F6274B1FD4D0}"/>
    <hyperlink ref="M303" r:id="rId389" display="SERVICIOSGENERALES@UCEVA.EDU.CO" xr:uid="{175C4657-ABD1-4B58-8760-D501E10DB3B6}"/>
    <hyperlink ref="M304" r:id="rId390" display="SERVICIOSGENERALES@UCEVA.EDU.CO" xr:uid="{30155B31-40B3-4D2B-ABD6-4569DCF9ED18}"/>
    <hyperlink ref="M305" r:id="rId391" display="SERVICIOSGENERALES@UCEVA.EDU.CO" xr:uid="{52AF94C5-D53F-4F04-8679-17F7879FFA77}"/>
    <hyperlink ref="M306" r:id="rId392" display="SERVICIOSGENERALES@UCEVA.EDU.CO" xr:uid="{CD6447F2-E078-4A57-8214-26042B0ABAF0}"/>
    <hyperlink ref="M307" r:id="rId393" display="SERVICIOSGENERALES@UCEVA.EDU.CO" xr:uid="{E9913ACB-F08A-4B0A-BB99-C72E2117E0B7}"/>
    <hyperlink ref="M308" r:id="rId394" display="SERVICIOSGENERALES@UCEVA.EDU.CO" xr:uid="{419C558A-0807-4B5E-A3FA-FF8AF093AAFB}"/>
    <hyperlink ref="M309" r:id="rId395" display="SERVICIOSGENERALES@UCEVA.EDU.CO" xr:uid="{089BFAB4-81F1-4A6D-A497-B5BB4ABC9B43}"/>
    <hyperlink ref="M310" r:id="rId396" display="SERVICIOSGENERALES@UCEVA.EDU.CO" xr:uid="{0D090BD7-58AF-4EE7-B4DA-036C51479E3E}"/>
    <hyperlink ref="M311" r:id="rId397" display="SERVICIOSGENERALES@UCEVA.EDU.CO" xr:uid="{31AE4B1C-037B-4DF7-AFB4-1AC1FB15206E}"/>
    <hyperlink ref="M312" r:id="rId398" display="SERVICIOSGENERALES@UCEVA.EDU.CO" xr:uid="{80EA8B31-E051-41AA-A9A1-7EBA8CA01AE0}"/>
    <hyperlink ref="M313" r:id="rId399" display="SERVICIOSGENERALES@UCEVA.EDU.CO" xr:uid="{7C2E6099-7F22-4C7B-8123-5D6D3BBB7309}"/>
    <hyperlink ref="M314" r:id="rId400" display="SERVICIOSGENERALES@UCEVA.EDU.CO" xr:uid="{F4124E94-277E-4C1C-BEF3-FE3346EF0196}"/>
    <hyperlink ref="M315" r:id="rId401" display="SERVICIOSGENERALES@UCEVA.EDU.CO" xr:uid="{8A4D0C97-ED82-4EB7-BEA7-3A72D8FCDFFE}"/>
    <hyperlink ref="M316" r:id="rId402" display="SERVICIOSGENERALES@UCEVA.EDU.CO" xr:uid="{81F8C977-D35E-4EC6-A6C6-08ACAB7FD870}"/>
    <hyperlink ref="M317" r:id="rId403" display="SERVICIOSGENERALES@UCEVA.EDU.CO" xr:uid="{08486B83-285E-4A9F-A7E6-A06AA3792D1E}"/>
    <hyperlink ref="M318" r:id="rId404" display="SERVICIOSGENERALES@UCEVA.EDU.CO" xr:uid="{8B8ABF46-B14C-486B-BB6C-7E4FD3C8C459}"/>
    <hyperlink ref="M319" r:id="rId405" display="SERVICIOSGENERALES@UCEVA.EDU.CO" xr:uid="{D6D74859-1085-4E89-9522-677BF353B42B}"/>
    <hyperlink ref="M320" r:id="rId406" display="SERVICIOSGENERALES@UCEVA.EDU.CO" xr:uid="{9ED8B766-317A-42E7-B2D7-D2B3436C1F76}"/>
    <hyperlink ref="M321" r:id="rId407" display="SERVICIOSGENERALES@UCEVA.EDU.CO" xr:uid="{8FE732FC-D806-4F2C-A7E1-4E6ED6C1C515}"/>
    <hyperlink ref="M322" r:id="rId408" display="SERVICIOSGENERALES@UCEVA.EDU.CO" xr:uid="{5811C453-0AD6-4AA1-9FD9-29497D815961}"/>
    <hyperlink ref="M323" r:id="rId409" display="SERVICIOSGENERALES@UCEVA.EDU.CO" xr:uid="{17C1B57C-FFCF-4CEC-99D4-F73EE9D0DFB4}"/>
    <hyperlink ref="M324" r:id="rId410" display="SERVICIOSGENERALES@UCEVA.EDU.CO" xr:uid="{DF715F85-6AC2-4B0D-8F51-53ABD6D669F7}"/>
    <hyperlink ref="M325" r:id="rId411" display="SERVICIOSGENERALES@UCEVA.EDU.CO" xr:uid="{F01FAC51-41BF-46F5-A592-D41068511DEE}"/>
    <hyperlink ref="M326" r:id="rId412" display="SERVICIOSGENERALES@UCEVA.EDU.CO" xr:uid="{E23188D2-4DA5-4A8A-8FB6-302C93D46115}"/>
    <hyperlink ref="M327" r:id="rId413" display="SERVICIOSGENERALES@UCEVA.EDU.CO" xr:uid="{F2A9A2D2-FC9F-480D-B4E8-60F9A9BD0DD6}"/>
    <hyperlink ref="M328" r:id="rId414" display="SERVICIOSGENERALES@UCEVA.EDU.CO" xr:uid="{2AC7375A-8AC4-4221-B7B1-C9FD983BC8F6}"/>
    <hyperlink ref="M329" r:id="rId415" display="SERVICIOSGENERALES@UCEVA.EDU.CO" xr:uid="{24CEB0E5-A25E-41E3-9DA3-CD8D7C4344C6}"/>
    <hyperlink ref="M330" r:id="rId416" display="SERVICIOSGENERALES@UCEVA.EDU.CO" xr:uid="{C93FDBB3-E5A2-4851-99AE-909944801345}"/>
    <hyperlink ref="M331" r:id="rId417" display="SERVICIOSGENERALES@UCEVA.EDU.CO" xr:uid="{309A7969-4BA8-4987-8A18-C22C9CF5C4A7}"/>
    <hyperlink ref="M332" r:id="rId418" display="SERVICIOSGENERALES@UCEVA.EDU.CO" xr:uid="{9E44B871-D5C7-4FBA-A4BC-D4CDB2D45EA2}"/>
    <hyperlink ref="M333" r:id="rId419" display="SERVICIOSGENERALES@UCEVA.EDU.CO" xr:uid="{3629EC95-6A33-4CFA-9FF1-58934A51A242}"/>
    <hyperlink ref="M334" r:id="rId420" display="SERVICIOSGENERALES@UCEVA.EDU.CO" xr:uid="{250C5F7B-8617-4F26-B028-CC73B391490B}"/>
    <hyperlink ref="M335" r:id="rId421" display="SERVICIOSGENERALES@UCEVA.EDU.CO" xr:uid="{FED69C09-150C-4634-A816-003189AF09B3}"/>
    <hyperlink ref="M336" r:id="rId422" display="SERVICIOSGENERALES@UCEVA.EDU.CO" xr:uid="{81F9C839-3403-4D6E-82E0-CB8A60F219C8}"/>
    <hyperlink ref="M337" r:id="rId423" display="SERVICIOSGENERALES@UCEVA.EDU.CO" xr:uid="{260BE61B-04E5-43C5-8C5C-5C506CB63F74}"/>
    <hyperlink ref="M338" r:id="rId424" display="SERVICIOSGENERALES@UCEVA.EDU.CO" xr:uid="{7E564698-D365-482A-B57A-81A029650239}"/>
    <hyperlink ref="M339" r:id="rId425" display="SERVICIOSGENERALES@UCEVA.EDU.CO" xr:uid="{6344F2A9-952A-4084-A51E-A6C3EE948C58}"/>
    <hyperlink ref="M340" r:id="rId426" display="SERVICIOSGENERALES@UCEVA.EDU.CO" xr:uid="{CDCC1ADA-3598-48B9-840A-DE71AD263618}"/>
    <hyperlink ref="M341" r:id="rId427" display="SERVICIOSGENERALES@UCEVA.EDU.CO" xr:uid="{DB595BE8-20B5-4700-826C-1BEF3BE2B0A6}"/>
    <hyperlink ref="M342" r:id="rId428" display="SERVICIOSGENERALES@UCEVA.EDU.CO" xr:uid="{15399005-0A5A-4A9A-A3E5-1BC0B047A0E8}"/>
    <hyperlink ref="M343" r:id="rId429" display="SERVICIOSGENERALES@UCEVA.EDU.CO" xr:uid="{A35C780C-27EC-46A9-BF1C-1BD9FC30B5DB}"/>
    <hyperlink ref="M344" r:id="rId430" display="SERVICIOSGENERALES@UCEVA.EDU.CO" xr:uid="{DE6C7CDA-FAA2-4998-983D-C32147D2C68C}"/>
    <hyperlink ref="M345" r:id="rId431" display="SERVICIOSGENERALES@UCEVA.EDU.CO" xr:uid="{B18C5F47-A7D2-4828-B9A1-257CAE3E4F03}"/>
    <hyperlink ref="M346" r:id="rId432" display="SERVICIOSGENERALES@UCEVA.EDU.CO" xr:uid="{541ECB16-6DD3-44F3-88F2-1EA2697364CE}"/>
    <hyperlink ref="M347" r:id="rId433" display="SERVICIOSGENERALES@UCEVA.EDU.CO" xr:uid="{959DC1E4-3B34-4C10-8261-D50155678769}"/>
    <hyperlink ref="M348" r:id="rId434" display="SERVICIOSGENERALES@UCEVA.EDU.CO" xr:uid="{ECF7B0FD-9491-48F3-8954-FBBCC2255F69}"/>
    <hyperlink ref="M349" r:id="rId435" display="SERVICIOSGENERALES@UCEVA.EDU.CO" xr:uid="{F578BDC8-9186-449A-8736-0CAEC965C305}"/>
    <hyperlink ref="M350" r:id="rId436" display="SERVICIOSGENERALES@UCEVA.EDU.CO" xr:uid="{BF66F3A1-7077-4C4C-8728-51255D7F55BD}"/>
    <hyperlink ref="M351" r:id="rId437" display="SERVICIOSGENERALES@UCEVA.EDU.CO" xr:uid="{B051E6E9-F687-4D45-8E58-DDB6A1A0E602}"/>
    <hyperlink ref="M352" r:id="rId438" display="SERVICIOSGENERALES@UCEVA.EDU.CO" xr:uid="{0EC57C1A-33F2-45F2-AD79-C6F933B56A28}"/>
    <hyperlink ref="M353" r:id="rId439" display="SERVICIOSGENERALES@UCEVA.EDU.CO" xr:uid="{38AF0551-7B29-48AC-9DAF-CDFF36E3C84B}"/>
    <hyperlink ref="M354" r:id="rId440" display="SERVICIOSGENERALES@UCEVA.EDU.CO" xr:uid="{177D2D32-28B5-4ECE-BF7B-5DE6B7F4854C}"/>
    <hyperlink ref="M355" r:id="rId441" display="SERVICIOSGENERALES@UCEVA.EDU.CO" xr:uid="{D8EA0297-F80B-4946-AD3A-2E33B6351954}"/>
    <hyperlink ref="M356" r:id="rId442" display="SERVICIOSGENERALES@UCEVA.EDU.CO" xr:uid="{A73BD792-2624-4A03-B63A-C34907F4B656}"/>
    <hyperlink ref="M357" r:id="rId443" display="SERVICIOSGENERALES@UCEVA.EDU.CO" xr:uid="{F2219B4E-6C39-440C-BBD5-A0551796B5EB}"/>
    <hyperlink ref="M358" r:id="rId444" display="SERVICIOSGENERALES@UCEVA.EDU.CO" xr:uid="{58909F5B-83CE-4F00-81E4-965A554B5D5E}"/>
    <hyperlink ref="M359" r:id="rId445" display="SERVICIOSGENERALES@UCEVA.EDU.CO" xr:uid="{93652FA6-18DB-4BEE-BC31-27A627E637EC}"/>
    <hyperlink ref="M360" r:id="rId446" display="SERVICIOSGENERALES@UCEVA.EDU.CO" xr:uid="{AAD5030F-EA12-4012-9BE7-3B1EEE7848FA}"/>
    <hyperlink ref="M361" r:id="rId447" display="SERVICIOSGENERALES@UCEVA.EDU.CO" xr:uid="{B6CCB843-21A7-42AF-992A-BA10B3158D84}"/>
    <hyperlink ref="M362" r:id="rId448" display="SERVICIOSGENERALES@UCEVA.EDU.CO" xr:uid="{DB4B5BBB-0B2A-4C75-839B-DF63922F9926}"/>
    <hyperlink ref="M363" r:id="rId449" display="SERVICIOSGENERALES@UCEVA.EDU.CO" xr:uid="{580DA263-E69D-4D3E-80C2-B8AE4AFB9CA5}"/>
    <hyperlink ref="M364" r:id="rId450" display="SERVICIOSGENERALES@UCEVA.EDU.CO" xr:uid="{7D4169FD-B2BE-4737-B025-D76B48851C2A}"/>
    <hyperlink ref="M365" r:id="rId451" display="SERVICIOSGENERALES@UCEVA.EDU.CO" xr:uid="{8AB92C9A-E657-4DED-8FAD-DA9C9A75EBA1}"/>
    <hyperlink ref="M366" r:id="rId452" display="SERVICIOSGENERALES@UCEVA.EDU.CO" xr:uid="{6A26A8FC-27BE-43F1-B321-0B2B3C23F142}"/>
    <hyperlink ref="M367" r:id="rId453" display="SERVICIOSGENERALES@UCEVA.EDU.CO" xr:uid="{80D65E4C-ED02-4A22-AE86-AE87FEB0CBC6}"/>
    <hyperlink ref="M368" r:id="rId454" display="SERVICIOSGENERALES@UCEVA.EDU.CO" xr:uid="{04CADAAF-DCDC-4514-89EB-997B71B7B115}"/>
    <hyperlink ref="M369" r:id="rId455" display="SERVICIOSGENERALES@UCEVA.EDU.CO" xr:uid="{74B8357C-D94D-48ED-B5E3-91DDF7B6D5FD}"/>
    <hyperlink ref="M370" r:id="rId456" display="SERVICIOSGENERALES@UCEVA.EDU.CO" xr:uid="{683852F5-07D7-4307-8378-0D695F62CB8B}"/>
    <hyperlink ref="M371" r:id="rId457" display="SERVICIOSGENERALES@UCEVA.EDU.CO" xr:uid="{2C21CF44-2DFB-4A22-9D5A-B5E11588B387}"/>
    <hyperlink ref="M372" r:id="rId458" display="SERVICIOSGENERALES@UCEVA.EDU.CO" xr:uid="{033D2B0F-1E61-4D0D-B726-853B91528F7C}"/>
    <hyperlink ref="M373" r:id="rId459" display="SERVICIOSGENERALES@UCEVA.EDU.CO" xr:uid="{9FE6C64D-0E04-47BE-A188-669B0D110088}"/>
    <hyperlink ref="M374" r:id="rId460" display="SERVICIOSGENERALES@UCEVA.EDU.CO" xr:uid="{B7D27C00-07A2-411C-B2EA-70AD4670653C}"/>
    <hyperlink ref="M375" r:id="rId461" display="SERVICIOSGENERALES@UCEVA.EDU.CO" xr:uid="{BB588393-0B1E-4B19-83BD-8B2A3AE09D39}"/>
    <hyperlink ref="M376" r:id="rId462" display="SERVICIOSGENERALES@UCEVA.EDU.CO" xr:uid="{7C1CB933-E941-40B5-B93B-54B154618ABC}"/>
    <hyperlink ref="M377" r:id="rId463" display="SERVICIOSGENERALES@UCEVA.EDU.CO" xr:uid="{32A27730-0CD8-4EBF-AB6D-201B25F808C2}"/>
    <hyperlink ref="M378" r:id="rId464" display="SERVICIOSGENERALES@UCEVA.EDU.CO" xr:uid="{11B0E529-5A91-486C-A1E2-D3ECC858493E}"/>
    <hyperlink ref="M379" r:id="rId465" display="SERVICIOSGENERALES@UCEVA.EDU.CO" xr:uid="{A59E24B3-20AC-4C71-B01E-934397644E5D}"/>
    <hyperlink ref="M380" r:id="rId466" display="SERVICIOSGENERALES@UCEVA.EDU.CO" xr:uid="{B9C4C718-7235-467E-8CE8-C75813F8921A}"/>
    <hyperlink ref="M381" r:id="rId467" display="SERVICIOSGENERALES@UCEVA.EDU.CO" xr:uid="{5222B564-2BA0-4BC3-BA9C-F1FDD2737BB7}"/>
    <hyperlink ref="M382" r:id="rId468" display="SERVICIOSGENERALES@UCEVA.EDU.CO" xr:uid="{AA4D6013-92A3-451B-AA00-ED7DB0ED5115}"/>
    <hyperlink ref="M383" r:id="rId469" display="SERVICIOSGENERALES@UCEVA.EDU.CO" xr:uid="{F06118C2-66D9-448D-9AEA-E03EC6DAAFFA}"/>
    <hyperlink ref="M384" r:id="rId470" display="SERVICIOSGENERALES@UCEVA.EDU.CO" xr:uid="{C5759778-31A5-4E83-9C8D-9FBDCAEAB8F3}"/>
    <hyperlink ref="M385" r:id="rId471" display="SERVICIOSGENERALES@UCEVA.EDU.CO" xr:uid="{CE0A7E65-3EB6-49D3-A64C-0E1BC13DFEE3}"/>
    <hyperlink ref="M386" r:id="rId472" display="SERVICIOSGENERALES@UCEVA.EDU.CO" xr:uid="{3805DAB1-0962-473A-A4D0-FA8D322D1F2F}"/>
    <hyperlink ref="M387" r:id="rId473" display="SERVICIOSGENERALES@UCEVA.EDU.CO" xr:uid="{2437F42B-7115-4CE8-84C2-0C39E8A7C1FB}"/>
    <hyperlink ref="M388" r:id="rId474" display="SERVICIOSGENERALES@UCEVA.EDU.CO" xr:uid="{96CE1709-0480-47DF-BDFA-5AF5B7173509}"/>
    <hyperlink ref="M389" r:id="rId475" display="SERVICIOSGENERALES@UCEVA.EDU.CO" xr:uid="{97AE410C-436A-40FF-8F44-61924DD6879C}"/>
    <hyperlink ref="M390" r:id="rId476" display="SERVICIOSGENERALES@UCEVA.EDU.CO" xr:uid="{7F1A15A3-DC07-4180-9C6D-D58CC2F3EA7B}"/>
    <hyperlink ref="M391" r:id="rId477" display="SERVICIOSGENERALES@UCEVA.EDU.CO" xr:uid="{43A65588-08B8-4DF8-91D4-AF7841254062}"/>
    <hyperlink ref="M392" r:id="rId478" display="SERVICIOSGENERALES@UCEVA.EDU.CO" xr:uid="{7A8FCFBC-5856-400B-9D17-C9864233AEB4}"/>
    <hyperlink ref="M393" r:id="rId479" display="SERVICIOSGENERALES@UCEVA.EDU.CO" xr:uid="{69BFF1D7-8B39-4C2B-8E0D-3B5CC4941577}"/>
    <hyperlink ref="M394" r:id="rId480" display="SERVICIOSGENERALES@UCEVA.EDU.CO" xr:uid="{85520EE0-4689-4179-B8FE-4CCC4D73358D}"/>
    <hyperlink ref="M395" r:id="rId481" display="SERVICIOSGENERALES@UCEVA.EDU.CO" xr:uid="{E5C9096E-8BF9-4FB8-A36C-095EF9C29AD6}"/>
    <hyperlink ref="M396" r:id="rId482" display="SERVICIOSGENERALES@UCEVA.EDU.CO" xr:uid="{5F3E200B-0773-4C29-B62C-DA8006E74F4A}"/>
  </hyperlinks>
  <pageMargins left="0.98425196850393704" right="0.39370078740157483" top="0.39370078740157483" bottom="0.39370078740157483" header="0.51181102362204722" footer="0.51181102362204722"/>
  <pageSetup paperSize="5" scale="40" orientation="landscape" r:id="rId483"/>
  <drawing r:id="rId4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L33"/>
  <sheetViews>
    <sheetView showGridLines="0" zoomScale="80" zoomScaleNormal="80" workbookViewId="0">
      <selection activeCell="D2" sqref="D2:J2"/>
    </sheetView>
  </sheetViews>
  <sheetFormatPr baseColWidth="10" defaultRowHeight="15" x14ac:dyDescent="0.25"/>
  <cols>
    <col min="1" max="1" width="2.42578125" style="41" customWidth="1"/>
    <col min="2" max="2" width="5.7109375" style="41" customWidth="1"/>
    <col min="3" max="3" width="35.42578125" style="41" customWidth="1"/>
    <col min="4" max="4" width="8.5703125" style="41" customWidth="1"/>
    <col min="5" max="5" width="31.42578125" style="41" customWidth="1"/>
    <col min="6" max="6" width="8.140625" style="41" customWidth="1"/>
    <col min="7" max="7" width="34" style="41" customWidth="1"/>
    <col min="8" max="8" width="22.7109375" style="41" customWidth="1"/>
    <col min="9" max="9" width="24.5703125" style="41" customWidth="1"/>
    <col min="10" max="10" width="45.28515625" style="41" customWidth="1"/>
    <col min="11" max="11" width="17.85546875" style="41" bestFit="1" customWidth="1"/>
    <col min="12" max="12" width="18.85546875" style="41" bestFit="1" customWidth="1"/>
    <col min="13" max="16384" width="11.42578125" style="41"/>
  </cols>
  <sheetData>
    <row r="2" spans="2:12" ht="23.25" x14ac:dyDescent="0.25">
      <c r="D2" s="280" t="s">
        <v>379</v>
      </c>
      <c r="E2" s="280"/>
      <c r="F2" s="280"/>
      <c r="G2" s="280"/>
      <c r="H2" s="280"/>
      <c r="I2" s="280"/>
      <c r="J2" s="280"/>
    </row>
    <row r="8" spans="2:12" s="31" customFormat="1" ht="30" x14ac:dyDescent="0.25">
      <c r="B8" s="38" t="s">
        <v>207</v>
      </c>
      <c r="C8" s="38" t="s">
        <v>208</v>
      </c>
      <c r="D8" s="38" t="s">
        <v>209</v>
      </c>
      <c r="E8" s="38" t="s">
        <v>210</v>
      </c>
      <c r="F8" s="38" t="s">
        <v>211</v>
      </c>
      <c r="G8" s="38" t="s">
        <v>212</v>
      </c>
      <c r="H8" s="38" t="s">
        <v>213</v>
      </c>
      <c r="I8" s="38" t="s">
        <v>236</v>
      </c>
      <c r="J8" s="38" t="s">
        <v>7</v>
      </c>
      <c r="K8" s="40" t="s">
        <v>238</v>
      </c>
      <c r="L8" s="39" t="s">
        <v>214</v>
      </c>
    </row>
    <row r="9" spans="2:12" s="30" customFormat="1" ht="63.75" x14ac:dyDescent="0.25">
      <c r="B9" s="204">
        <v>1</v>
      </c>
      <c r="C9" s="205" t="s">
        <v>915</v>
      </c>
      <c r="D9" s="204">
        <v>1</v>
      </c>
      <c r="E9" s="205" t="s">
        <v>916</v>
      </c>
      <c r="F9" s="204">
        <v>1</v>
      </c>
      <c r="G9" s="205" t="s">
        <v>917</v>
      </c>
      <c r="H9" s="206" t="s">
        <v>918</v>
      </c>
      <c r="I9" s="206" t="s">
        <v>1468</v>
      </c>
      <c r="J9" s="206" t="s">
        <v>919</v>
      </c>
      <c r="K9" s="207">
        <v>203488612</v>
      </c>
      <c r="L9" s="208">
        <v>20232301110001</v>
      </c>
    </row>
    <row r="10" spans="2:12" ht="63.75" x14ac:dyDescent="0.25">
      <c r="B10" s="204">
        <v>1</v>
      </c>
      <c r="C10" s="205" t="s">
        <v>915</v>
      </c>
      <c r="D10" s="204">
        <v>1</v>
      </c>
      <c r="E10" s="205" t="s">
        <v>916</v>
      </c>
      <c r="F10" s="204">
        <v>1</v>
      </c>
      <c r="G10" s="205" t="s">
        <v>917</v>
      </c>
      <c r="H10" s="206" t="s">
        <v>918</v>
      </c>
      <c r="I10" s="206" t="s">
        <v>1469</v>
      </c>
      <c r="J10" s="206" t="s">
        <v>940</v>
      </c>
      <c r="K10" s="207">
        <v>74545097</v>
      </c>
      <c r="L10" s="208">
        <v>20232301110002</v>
      </c>
    </row>
    <row r="11" spans="2:12" ht="63.75" x14ac:dyDescent="0.25">
      <c r="B11" s="204">
        <v>1</v>
      </c>
      <c r="C11" s="205" t="s">
        <v>915</v>
      </c>
      <c r="D11" s="204">
        <v>1</v>
      </c>
      <c r="E11" s="205" t="s">
        <v>916</v>
      </c>
      <c r="F11" s="204">
        <v>1</v>
      </c>
      <c r="G11" s="205" t="s">
        <v>917</v>
      </c>
      <c r="H11" s="206" t="s">
        <v>918</v>
      </c>
      <c r="I11" s="206" t="s">
        <v>1470</v>
      </c>
      <c r="J11" s="206" t="s">
        <v>958</v>
      </c>
      <c r="K11" s="207">
        <v>372300093</v>
      </c>
      <c r="L11" s="208">
        <v>20232301110003</v>
      </c>
    </row>
    <row r="12" spans="2:12" ht="63.75" x14ac:dyDescent="0.25">
      <c r="B12" s="204">
        <v>1</v>
      </c>
      <c r="C12" s="205" t="s">
        <v>915</v>
      </c>
      <c r="D12" s="204">
        <v>1</v>
      </c>
      <c r="E12" s="205" t="s">
        <v>916</v>
      </c>
      <c r="F12" s="204">
        <v>1</v>
      </c>
      <c r="G12" s="205" t="s">
        <v>917</v>
      </c>
      <c r="H12" s="206" t="s">
        <v>223</v>
      </c>
      <c r="I12" s="206" t="s">
        <v>1471</v>
      </c>
      <c r="J12" s="206" t="s">
        <v>1000</v>
      </c>
      <c r="K12" s="207">
        <v>486242876</v>
      </c>
      <c r="L12" s="208">
        <v>20232301104504</v>
      </c>
    </row>
    <row r="13" spans="2:12" ht="63.75" x14ac:dyDescent="0.25">
      <c r="B13" s="204">
        <v>1</v>
      </c>
      <c r="C13" s="205" t="s">
        <v>915</v>
      </c>
      <c r="D13" s="204">
        <v>1</v>
      </c>
      <c r="E13" s="205" t="s">
        <v>916</v>
      </c>
      <c r="F13" s="204">
        <v>1</v>
      </c>
      <c r="G13" s="205" t="s">
        <v>917</v>
      </c>
      <c r="H13" s="206" t="s">
        <v>918</v>
      </c>
      <c r="I13" s="209" t="s">
        <v>1470</v>
      </c>
      <c r="J13" s="206" t="s">
        <v>1025</v>
      </c>
      <c r="K13" s="207">
        <v>36308606</v>
      </c>
      <c r="L13" s="208">
        <v>20232301110005</v>
      </c>
    </row>
    <row r="14" spans="2:12" ht="85.5" x14ac:dyDescent="0.25">
      <c r="B14" s="204">
        <v>1</v>
      </c>
      <c r="C14" s="205" t="s">
        <v>915</v>
      </c>
      <c r="D14" s="204">
        <v>1</v>
      </c>
      <c r="E14" s="205" t="s">
        <v>916</v>
      </c>
      <c r="F14" s="204">
        <v>1</v>
      </c>
      <c r="G14" s="205" t="s">
        <v>917</v>
      </c>
      <c r="H14" s="206" t="s">
        <v>918</v>
      </c>
      <c r="I14" s="209" t="s">
        <v>1470</v>
      </c>
      <c r="J14" s="206" t="s">
        <v>1050</v>
      </c>
      <c r="K14" s="210">
        <v>353870487</v>
      </c>
      <c r="L14" s="208">
        <v>20232301100006</v>
      </c>
    </row>
    <row r="15" spans="2:12" ht="71.25" x14ac:dyDescent="0.25">
      <c r="B15" s="204">
        <v>1</v>
      </c>
      <c r="C15" s="205" t="s">
        <v>915</v>
      </c>
      <c r="D15" s="204">
        <v>1</v>
      </c>
      <c r="E15" s="205" t="s">
        <v>916</v>
      </c>
      <c r="F15" s="211">
        <v>2</v>
      </c>
      <c r="G15" s="212" t="s">
        <v>1083</v>
      </c>
      <c r="H15" s="213" t="s">
        <v>1084</v>
      </c>
      <c r="I15" s="213" t="s">
        <v>1472</v>
      </c>
      <c r="J15" s="209" t="s">
        <v>1085</v>
      </c>
      <c r="K15" s="210">
        <v>1695523685</v>
      </c>
      <c r="L15" s="214">
        <v>20232301140007</v>
      </c>
    </row>
    <row r="16" spans="2:12" ht="71.25" x14ac:dyDescent="0.25">
      <c r="B16" s="204">
        <v>1</v>
      </c>
      <c r="C16" s="205" t="s">
        <v>915</v>
      </c>
      <c r="D16" s="204">
        <v>1</v>
      </c>
      <c r="E16" s="205" t="s">
        <v>916</v>
      </c>
      <c r="F16" s="211">
        <v>2</v>
      </c>
      <c r="G16" s="212" t="s">
        <v>1083</v>
      </c>
      <c r="H16" s="213" t="s">
        <v>1084</v>
      </c>
      <c r="I16" s="209" t="s">
        <v>1472</v>
      </c>
      <c r="J16" s="209" t="s">
        <v>1117</v>
      </c>
      <c r="K16" s="210">
        <v>67406380</v>
      </c>
      <c r="L16" s="214">
        <v>20232301140008</v>
      </c>
    </row>
    <row r="17" spans="2:12" ht="63.75" x14ac:dyDescent="0.25">
      <c r="B17" s="204">
        <v>1</v>
      </c>
      <c r="C17" s="205" t="s">
        <v>915</v>
      </c>
      <c r="D17" s="211">
        <v>2</v>
      </c>
      <c r="E17" s="212" t="s">
        <v>1141</v>
      </c>
      <c r="F17" s="211">
        <v>1</v>
      </c>
      <c r="G17" s="212" t="s">
        <v>1142</v>
      </c>
      <c r="H17" s="209" t="s">
        <v>1143</v>
      </c>
      <c r="I17" s="209" t="s">
        <v>1473</v>
      </c>
      <c r="J17" s="209" t="s">
        <v>1144</v>
      </c>
      <c r="K17" s="210">
        <v>20000000</v>
      </c>
      <c r="L17" s="214">
        <v>20232301103509</v>
      </c>
    </row>
    <row r="18" spans="2:12" ht="63.75" x14ac:dyDescent="0.25">
      <c r="B18" s="204">
        <v>1</v>
      </c>
      <c r="C18" s="205" t="s">
        <v>915</v>
      </c>
      <c r="D18" s="211">
        <v>2</v>
      </c>
      <c r="E18" s="212" t="s">
        <v>1141</v>
      </c>
      <c r="F18" s="211">
        <v>2</v>
      </c>
      <c r="G18" s="212" t="s">
        <v>1160</v>
      </c>
      <c r="H18" s="209" t="s">
        <v>1143</v>
      </c>
      <c r="I18" s="209" t="s">
        <v>1473</v>
      </c>
      <c r="J18" s="209" t="s">
        <v>1161</v>
      </c>
      <c r="K18" s="210">
        <v>230000000</v>
      </c>
      <c r="L18" s="214">
        <v>20232301103510</v>
      </c>
    </row>
    <row r="19" spans="2:12" ht="63.75" x14ac:dyDescent="0.25">
      <c r="B19" s="204">
        <v>1</v>
      </c>
      <c r="C19" s="205" t="s">
        <v>915</v>
      </c>
      <c r="D19" s="211">
        <v>2</v>
      </c>
      <c r="E19" s="212" t="s">
        <v>1141</v>
      </c>
      <c r="F19" s="211">
        <v>3</v>
      </c>
      <c r="G19" s="212" t="s">
        <v>1174</v>
      </c>
      <c r="H19" s="209" t="s">
        <v>1143</v>
      </c>
      <c r="I19" s="209" t="s">
        <v>1473</v>
      </c>
      <c r="J19" s="209" t="s">
        <v>1175</v>
      </c>
      <c r="K19" s="210">
        <v>85000000</v>
      </c>
      <c r="L19" s="214">
        <v>20232301103511</v>
      </c>
    </row>
    <row r="20" spans="2:12" ht="63.75" x14ac:dyDescent="0.25">
      <c r="B20" s="204">
        <v>1</v>
      </c>
      <c r="C20" s="205" t="s">
        <v>915</v>
      </c>
      <c r="D20" s="211">
        <v>2</v>
      </c>
      <c r="E20" s="212" t="s">
        <v>1141</v>
      </c>
      <c r="F20" s="211">
        <v>4</v>
      </c>
      <c r="G20" s="212" t="s">
        <v>1189</v>
      </c>
      <c r="H20" s="209" t="s">
        <v>1143</v>
      </c>
      <c r="I20" s="209" t="s">
        <v>1473</v>
      </c>
      <c r="J20" s="209" t="s">
        <v>1190</v>
      </c>
      <c r="K20" s="210">
        <v>8162085</v>
      </c>
      <c r="L20" s="214">
        <v>20232301103512</v>
      </c>
    </row>
    <row r="21" spans="2:12" ht="63.75" x14ac:dyDescent="0.25">
      <c r="B21" s="204">
        <v>1</v>
      </c>
      <c r="C21" s="205" t="s">
        <v>915</v>
      </c>
      <c r="D21" s="211">
        <v>2</v>
      </c>
      <c r="E21" s="212" t="s">
        <v>1141</v>
      </c>
      <c r="F21" s="211">
        <v>5</v>
      </c>
      <c r="G21" s="212" t="s">
        <v>1209</v>
      </c>
      <c r="H21" s="209" t="s">
        <v>1143</v>
      </c>
      <c r="I21" s="209" t="s">
        <v>1473</v>
      </c>
      <c r="J21" s="209" t="s">
        <v>1210</v>
      </c>
      <c r="K21" s="210">
        <v>25000000</v>
      </c>
      <c r="L21" s="214">
        <v>20232301103513</v>
      </c>
    </row>
    <row r="22" spans="2:12" ht="57" x14ac:dyDescent="0.25">
      <c r="B22" s="211">
        <v>2</v>
      </c>
      <c r="C22" s="212" t="s">
        <v>1229</v>
      </c>
      <c r="D22" s="211">
        <v>1</v>
      </c>
      <c r="E22" s="212" t="s">
        <v>1230</v>
      </c>
      <c r="F22" s="211">
        <v>1</v>
      </c>
      <c r="G22" s="212" t="s">
        <v>1231</v>
      </c>
      <c r="H22" s="209" t="s">
        <v>1232</v>
      </c>
      <c r="I22" s="209" t="s">
        <v>1474</v>
      </c>
      <c r="J22" s="209" t="s">
        <v>1233</v>
      </c>
      <c r="K22" s="210">
        <v>1996546101</v>
      </c>
      <c r="L22" s="214">
        <v>20232301130014</v>
      </c>
    </row>
    <row r="23" spans="2:12" ht="51" x14ac:dyDescent="0.25">
      <c r="B23" s="211">
        <v>2</v>
      </c>
      <c r="C23" s="212" t="s">
        <v>1229</v>
      </c>
      <c r="D23" s="211">
        <v>1</v>
      </c>
      <c r="E23" s="212" t="s">
        <v>1230</v>
      </c>
      <c r="F23" s="211">
        <v>2</v>
      </c>
      <c r="G23" s="212" t="s">
        <v>1258</v>
      </c>
      <c r="H23" s="209" t="s">
        <v>1232</v>
      </c>
      <c r="I23" s="209" t="s">
        <v>1474</v>
      </c>
      <c r="J23" s="209" t="s">
        <v>1259</v>
      </c>
      <c r="K23" s="210">
        <v>22681770</v>
      </c>
      <c r="L23" s="214">
        <v>20232301130015</v>
      </c>
    </row>
    <row r="24" spans="2:12" ht="85.5" x14ac:dyDescent="0.25">
      <c r="B24" s="211">
        <v>2</v>
      </c>
      <c r="C24" s="212" t="s">
        <v>1229</v>
      </c>
      <c r="D24" s="211">
        <v>2</v>
      </c>
      <c r="E24" s="212" t="s">
        <v>1272</v>
      </c>
      <c r="F24" s="214">
        <v>1</v>
      </c>
      <c r="G24" s="215" t="s">
        <v>1273</v>
      </c>
      <c r="H24" s="209" t="s">
        <v>1232</v>
      </c>
      <c r="I24" s="213" t="s">
        <v>1475</v>
      </c>
      <c r="J24" s="213" t="s">
        <v>1274</v>
      </c>
      <c r="K24" s="210">
        <v>113692012</v>
      </c>
      <c r="L24" s="214">
        <v>20232301130016</v>
      </c>
    </row>
    <row r="25" spans="2:12" ht="92.25" customHeight="1" x14ac:dyDescent="0.25">
      <c r="B25" s="211">
        <v>2</v>
      </c>
      <c r="C25" s="212" t="s">
        <v>1229</v>
      </c>
      <c r="D25" s="211">
        <v>2</v>
      </c>
      <c r="E25" s="212" t="s">
        <v>1272</v>
      </c>
      <c r="F25" s="211">
        <v>2</v>
      </c>
      <c r="G25" s="212" t="s">
        <v>1291</v>
      </c>
      <c r="H25" s="209" t="s">
        <v>1232</v>
      </c>
      <c r="I25" s="209" t="s">
        <v>1476</v>
      </c>
      <c r="J25" s="209" t="s">
        <v>1292</v>
      </c>
      <c r="K25" s="210">
        <v>74249790</v>
      </c>
      <c r="L25" s="214">
        <v>20232301130017</v>
      </c>
    </row>
    <row r="26" spans="2:12" ht="57" x14ac:dyDescent="0.25">
      <c r="B26" s="211">
        <v>3</v>
      </c>
      <c r="C26" s="212" t="s">
        <v>224</v>
      </c>
      <c r="D26" s="211">
        <v>1</v>
      </c>
      <c r="E26" s="212" t="s">
        <v>225</v>
      </c>
      <c r="F26" s="211">
        <v>1</v>
      </c>
      <c r="G26" s="212" t="s">
        <v>1309</v>
      </c>
      <c r="H26" s="206" t="s">
        <v>1310</v>
      </c>
      <c r="I26" s="206" t="s">
        <v>1477</v>
      </c>
      <c r="J26" s="209" t="s">
        <v>599</v>
      </c>
      <c r="K26" s="207">
        <v>28600000</v>
      </c>
      <c r="L26" s="208">
        <v>20232301100518</v>
      </c>
    </row>
    <row r="27" spans="2:12" ht="57" x14ac:dyDescent="0.25">
      <c r="B27" s="211">
        <v>3</v>
      </c>
      <c r="C27" s="212" t="s">
        <v>224</v>
      </c>
      <c r="D27" s="211">
        <v>1</v>
      </c>
      <c r="E27" s="212" t="s">
        <v>225</v>
      </c>
      <c r="F27" s="211">
        <v>1</v>
      </c>
      <c r="G27" s="212" t="s">
        <v>1309</v>
      </c>
      <c r="H27" s="209" t="s">
        <v>223</v>
      </c>
      <c r="I27" s="216" t="s">
        <v>1477</v>
      </c>
      <c r="J27" s="209" t="s">
        <v>1333</v>
      </c>
      <c r="K27" s="207">
        <v>310445000</v>
      </c>
      <c r="L27" s="208">
        <v>20232301104519</v>
      </c>
    </row>
    <row r="28" spans="2:12" ht="71.25" x14ac:dyDescent="0.25">
      <c r="B28" s="211">
        <v>3</v>
      </c>
      <c r="C28" s="212" t="s">
        <v>224</v>
      </c>
      <c r="D28" s="211">
        <v>1</v>
      </c>
      <c r="E28" s="212" t="s">
        <v>225</v>
      </c>
      <c r="F28" s="211">
        <v>1</v>
      </c>
      <c r="G28" s="212" t="s">
        <v>1309</v>
      </c>
      <c r="H28" s="209" t="s">
        <v>23</v>
      </c>
      <c r="I28" s="213" t="s">
        <v>1477</v>
      </c>
      <c r="J28" s="209" t="s">
        <v>1352</v>
      </c>
      <c r="K28" s="217">
        <v>57500000</v>
      </c>
      <c r="L28" s="214">
        <v>20232301101520</v>
      </c>
    </row>
    <row r="29" spans="2:12" ht="71.25" x14ac:dyDescent="0.25">
      <c r="B29" s="211">
        <v>3</v>
      </c>
      <c r="C29" s="212" t="s">
        <v>224</v>
      </c>
      <c r="D29" s="211">
        <v>1</v>
      </c>
      <c r="E29" s="212" t="s">
        <v>225</v>
      </c>
      <c r="F29" s="211">
        <v>2</v>
      </c>
      <c r="G29" s="212" t="s">
        <v>226</v>
      </c>
      <c r="H29" s="209" t="s">
        <v>23</v>
      </c>
      <c r="I29" s="213" t="s">
        <v>237</v>
      </c>
      <c r="J29" s="209" t="s">
        <v>227</v>
      </c>
      <c r="K29" s="217">
        <v>6392800000</v>
      </c>
      <c r="L29" s="214">
        <v>20232301101521</v>
      </c>
    </row>
    <row r="30" spans="2:12" ht="38.25" x14ac:dyDescent="0.25">
      <c r="B30" s="211">
        <v>3</v>
      </c>
      <c r="C30" s="212" t="s">
        <v>224</v>
      </c>
      <c r="D30" s="211">
        <v>1</v>
      </c>
      <c r="E30" s="212" t="s">
        <v>225</v>
      </c>
      <c r="F30" s="211">
        <v>2</v>
      </c>
      <c r="G30" s="212" t="s">
        <v>226</v>
      </c>
      <c r="H30" s="209" t="s">
        <v>23</v>
      </c>
      <c r="I30" s="213" t="s">
        <v>237</v>
      </c>
      <c r="J30" s="209" t="s">
        <v>1369</v>
      </c>
      <c r="K30" s="217">
        <v>4108211655</v>
      </c>
      <c r="L30" s="214">
        <v>20232301101522</v>
      </c>
    </row>
    <row r="31" spans="2:12" ht="72" customHeight="1" x14ac:dyDescent="0.25">
      <c r="B31" s="211">
        <v>3</v>
      </c>
      <c r="C31" s="212" t="s">
        <v>224</v>
      </c>
      <c r="D31" s="211">
        <v>2</v>
      </c>
      <c r="E31" s="212" t="s">
        <v>1395</v>
      </c>
      <c r="F31" s="211">
        <v>1</v>
      </c>
      <c r="G31" s="212" t="s">
        <v>1396</v>
      </c>
      <c r="H31" s="209" t="s">
        <v>23</v>
      </c>
      <c r="I31" s="213" t="s">
        <v>1478</v>
      </c>
      <c r="J31" s="209" t="s">
        <v>27</v>
      </c>
      <c r="K31" s="217">
        <v>10498150</v>
      </c>
      <c r="L31" s="214">
        <v>20232301101523</v>
      </c>
    </row>
    <row r="32" spans="2:12" ht="73.5" customHeight="1" x14ac:dyDescent="0.25">
      <c r="B32" s="211">
        <v>3</v>
      </c>
      <c r="C32" s="212" t="s">
        <v>224</v>
      </c>
      <c r="D32" s="211">
        <v>2</v>
      </c>
      <c r="E32" s="212" t="s">
        <v>1395</v>
      </c>
      <c r="F32" s="211">
        <v>1</v>
      </c>
      <c r="G32" s="212" t="s">
        <v>1396</v>
      </c>
      <c r="H32" s="213" t="s">
        <v>32</v>
      </c>
      <c r="I32" s="213" t="s">
        <v>1478</v>
      </c>
      <c r="J32" s="209" t="s">
        <v>592</v>
      </c>
      <c r="K32" s="217">
        <v>231000000</v>
      </c>
      <c r="L32" s="214">
        <v>20232301102524</v>
      </c>
    </row>
    <row r="33" spans="2:12" ht="87" customHeight="1" x14ac:dyDescent="0.25">
      <c r="B33" s="211">
        <v>3</v>
      </c>
      <c r="C33" s="212" t="s">
        <v>224</v>
      </c>
      <c r="D33" s="211">
        <v>2</v>
      </c>
      <c r="E33" s="212" t="s">
        <v>1395</v>
      </c>
      <c r="F33" s="208">
        <v>2</v>
      </c>
      <c r="G33" s="218" t="s">
        <v>1444</v>
      </c>
      <c r="H33" s="216" t="s">
        <v>1445</v>
      </c>
      <c r="I33" s="216" t="s">
        <v>1478</v>
      </c>
      <c r="J33" s="216" t="s">
        <v>1446</v>
      </c>
      <c r="K33" s="207">
        <v>113000000</v>
      </c>
      <c r="L33" s="208">
        <v>20232301103025</v>
      </c>
    </row>
  </sheetData>
  <mergeCells count="1">
    <mergeCell ref="D2:J2"/>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2:K285"/>
  <sheetViews>
    <sheetView showGridLines="0" zoomScale="70" zoomScaleNormal="70" workbookViewId="0">
      <selection activeCell="J13" sqref="J13"/>
    </sheetView>
  </sheetViews>
  <sheetFormatPr baseColWidth="10" defaultRowHeight="15" x14ac:dyDescent="0.25"/>
  <cols>
    <col min="1" max="4" width="11.42578125" style="3"/>
    <col min="5" max="5" width="23.85546875" style="3" customWidth="1"/>
    <col min="6" max="7" width="11.42578125" style="3"/>
    <col min="8" max="8" width="21.5703125" style="3" bestFit="1" customWidth="1"/>
    <col min="9" max="9" width="11.42578125" style="3"/>
    <col min="10" max="10" width="26.140625" style="3" customWidth="1"/>
    <col min="11" max="16384" width="11.42578125" style="3"/>
  </cols>
  <sheetData>
    <row r="2" spans="8:10" s="4" customFormat="1" x14ac:dyDescent="0.25"/>
    <row r="3" spans="8:10" s="5" customFormat="1" ht="73.5" customHeight="1" x14ac:dyDescent="0.25"/>
    <row r="4" spans="8:10" s="5" customFormat="1" ht="18" x14ac:dyDescent="0.25">
      <c r="H4" s="15" t="s">
        <v>8</v>
      </c>
      <c r="I4" s="15"/>
      <c r="J4" s="15" t="s">
        <v>10</v>
      </c>
    </row>
    <row r="5" spans="8:10" s="5" customFormat="1" ht="18" x14ac:dyDescent="0.25">
      <c r="H5" s="15" t="s">
        <v>9</v>
      </c>
      <c r="I5" s="16"/>
      <c r="J5" s="15" t="s">
        <v>11</v>
      </c>
    </row>
    <row r="6" spans="8:10" s="5" customFormat="1" ht="18" x14ac:dyDescent="0.25">
      <c r="H6" s="15"/>
      <c r="I6" s="16"/>
      <c r="J6" s="15"/>
    </row>
    <row r="7" spans="8:10" s="5" customFormat="1" ht="18" x14ac:dyDescent="0.25">
      <c r="H7" s="27" t="s">
        <v>396</v>
      </c>
      <c r="I7" s="16"/>
      <c r="J7" s="16"/>
    </row>
    <row r="8" spans="8:10" s="5" customFormat="1" ht="18" x14ac:dyDescent="0.25">
      <c r="H8" s="27" t="s">
        <v>397</v>
      </c>
      <c r="I8" s="16"/>
      <c r="J8" s="16"/>
    </row>
    <row r="9" spans="8:10" s="5" customFormat="1" ht="18" x14ac:dyDescent="0.25">
      <c r="H9" s="27" t="s">
        <v>398</v>
      </c>
      <c r="I9" s="16"/>
      <c r="J9" s="16"/>
    </row>
    <row r="10" spans="8:10" s="5" customFormat="1" x14ac:dyDescent="0.25">
      <c r="H10" s="27" t="s">
        <v>399</v>
      </c>
    </row>
    <row r="11" spans="8:10" s="5" customFormat="1" ht="84.75" customHeight="1" x14ac:dyDescent="0.25"/>
    <row r="12" spans="8:10" s="5" customFormat="1" ht="87" customHeight="1" x14ac:dyDescent="0.25"/>
    <row r="13" spans="8:10" s="5" customFormat="1" ht="56.25" customHeight="1" x14ac:dyDescent="0.25"/>
    <row r="14" spans="8:10" s="5" customFormat="1" ht="32.25" customHeight="1" x14ac:dyDescent="0.25"/>
    <row r="15" spans="8:10" s="5" customFormat="1" ht="32.25" customHeight="1" x14ac:dyDescent="0.25"/>
    <row r="16" spans="8:10" s="5" customFormat="1" ht="32.25" customHeight="1" x14ac:dyDescent="0.25"/>
    <row r="17" s="5" customFormat="1" ht="32.25" customHeight="1" x14ac:dyDescent="0.25"/>
    <row r="18" s="5" customFormat="1" ht="32.25" customHeight="1" x14ac:dyDescent="0.25"/>
    <row r="19" s="5" customFormat="1" ht="41.25" customHeight="1" x14ac:dyDescent="0.25"/>
    <row r="20" s="5" customFormat="1" ht="69.75" customHeight="1" x14ac:dyDescent="0.25"/>
    <row r="21" s="5" customFormat="1" ht="50.25" customHeight="1" x14ac:dyDescent="0.25"/>
    <row r="22" s="5" customFormat="1" ht="67.5" customHeight="1" x14ac:dyDescent="0.25"/>
    <row r="23" s="5" customFormat="1" ht="66.75" customHeight="1" x14ac:dyDescent="0.25"/>
    <row r="24" s="5" customFormat="1" ht="105" customHeight="1" x14ac:dyDescent="0.25"/>
    <row r="25" s="5" customFormat="1" ht="14.25" x14ac:dyDescent="0.25"/>
    <row r="26" s="5" customFormat="1" ht="42.75" customHeight="1" x14ac:dyDescent="0.25"/>
    <row r="27" s="5" customFormat="1" ht="42" customHeight="1" x14ac:dyDescent="0.25"/>
    <row r="28" s="5" customFormat="1" ht="41.25" customHeight="1" x14ac:dyDescent="0.25"/>
    <row r="29" s="5" customFormat="1" ht="43.5" customHeight="1" x14ac:dyDescent="0.25"/>
    <row r="30" s="5" customFormat="1" ht="42.75" customHeight="1" x14ac:dyDescent="0.25"/>
    <row r="31" s="5" customFormat="1" ht="41.25" customHeight="1" x14ac:dyDescent="0.25"/>
    <row r="32" s="5" customFormat="1" ht="41.25" customHeight="1" x14ac:dyDescent="0.25"/>
    <row r="33" s="5" customFormat="1" ht="43.5" customHeight="1" x14ac:dyDescent="0.25"/>
    <row r="34" s="5" customFormat="1" ht="42" customHeight="1" x14ac:dyDescent="0.25"/>
    <row r="35" s="5" customFormat="1" ht="45.75" customHeight="1" x14ac:dyDescent="0.25"/>
    <row r="36" s="5" customFormat="1" ht="43.5" customHeight="1" x14ac:dyDescent="0.25"/>
    <row r="37" s="6" customFormat="1" ht="41.25" customHeight="1" x14ac:dyDescent="0.25"/>
    <row r="38" s="6" customFormat="1" ht="42" customHeight="1" x14ac:dyDescent="0.25"/>
    <row r="39" s="6" customFormat="1" ht="42" customHeight="1" x14ac:dyDescent="0.25"/>
    <row r="40" s="6" customFormat="1" ht="42" customHeight="1" x14ac:dyDescent="0.25"/>
    <row r="41" s="6" customFormat="1" ht="64.5" customHeight="1" x14ac:dyDescent="0.25"/>
    <row r="42" s="6" customFormat="1" ht="36.75" customHeight="1" x14ac:dyDescent="0.25"/>
    <row r="43" s="6" customFormat="1" ht="34.5" customHeight="1" x14ac:dyDescent="0.25"/>
    <row r="44" s="5" customFormat="1" ht="41.25" customHeight="1" x14ac:dyDescent="0.25"/>
    <row r="45" s="5" customFormat="1" ht="43.5" customHeight="1" x14ac:dyDescent="0.25"/>
    <row r="46" s="5" customFormat="1" ht="42" customHeight="1" x14ac:dyDescent="0.25"/>
    <row r="47" s="5" customFormat="1" ht="43.5" customHeight="1" x14ac:dyDescent="0.25"/>
    <row r="48" s="5" customFormat="1" ht="43.5" customHeight="1" x14ac:dyDescent="0.25"/>
    <row r="49" s="5" customFormat="1" ht="40.5" customHeight="1" x14ac:dyDescent="0.25"/>
    <row r="50" s="5" customFormat="1" ht="41.25" customHeight="1" x14ac:dyDescent="0.25"/>
    <row r="51" s="5" customFormat="1" ht="42" customHeight="1" x14ac:dyDescent="0.25"/>
    <row r="52" s="5" customFormat="1" ht="42" customHeight="1" x14ac:dyDescent="0.25"/>
    <row r="53" s="5" customFormat="1" ht="41.25" customHeight="1" x14ac:dyDescent="0.25"/>
    <row r="54" s="5" customFormat="1" ht="41.25" customHeight="1" x14ac:dyDescent="0.25"/>
    <row r="55" s="5" customFormat="1" ht="42.75" customHeight="1" x14ac:dyDescent="0.25"/>
    <row r="56" s="5" customFormat="1" ht="43.5" customHeight="1" x14ac:dyDescent="0.25"/>
    <row r="57" s="5" customFormat="1" ht="42" customHeight="1" x14ac:dyDescent="0.25"/>
    <row r="58" s="5" customFormat="1" ht="42" customHeight="1" x14ac:dyDescent="0.25"/>
    <row r="59" s="5" customFormat="1" ht="43.5" customHeight="1" x14ac:dyDescent="0.25"/>
    <row r="60" s="5" customFormat="1" ht="45" customHeight="1" x14ac:dyDescent="0.25"/>
    <row r="61" s="5" customFormat="1" ht="36" customHeight="1" x14ac:dyDescent="0.25"/>
    <row r="62" s="5" customFormat="1" ht="41.25" customHeight="1" x14ac:dyDescent="0.25"/>
    <row r="63" s="5" customFormat="1" ht="42" customHeight="1" x14ac:dyDescent="0.25"/>
    <row r="64" s="5" customFormat="1" ht="43.5" customHeight="1" x14ac:dyDescent="0.25"/>
    <row r="65" s="5" customFormat="1" ht="42" customHeight="1" x14ac:dyDescent="0.25"/>
    <row r="66" s="5" customFormat="1" ht="41.25" customHeight="1" x14ac:dyDescent="0.25"/>
    <row r="67" s="5" customFormat="1" ht="42" customHeight="1" x14ac:dyDescent="0.25"/>
    <row r="68" s="5" customFormat="1" ht="42" customHeight="1" x14ac:dyDescent="0.25"/>
    <row r="69" s="5" customFormat="1" ht="41.25" customHeight="1" x14ac:dyDescent="0.25"/>
    <row r="70" s="5" customFormat="1" ht="42" customHeight="1" x14ac:dyDescent="0.25"/>
    <row r="71" s="5" customFormat="1" ht="42" customHeight="1" x14ac:dyDescent="0.25"/>
    <row r="72" s="5" customFormat="1" ht="41.25" customHeight="1" x14ac:dyDescent="0.25"/>
    <row r="73" s="5" customFormat="1" ht="43.5" customHeight="1" x14ac:dyDescent="0.25"/>
    <row r="74" s="5" customFormat="1" ht="42.75" customHeight="1" x14ac:dyDescent="0.25"/>
    <row r="75" s="5" customFormat="1" ht="43.5" customHeight="1" x14ac:dyDescent="0.25"/>
    <row r="76" s="5" customFormat="1" ht="43.5" customHeight="1" x14ac:dyDescent="0.25"/>
    <row r="77" s="5" customFormat="1" ht="43.5" customHeight="1" x14ac:dyDescent="0.25"/>
    <row r="78" s="5" customFormat="1" ht="43.5" customHeight="1" x14ac:dyDescent="0.25"/>
    <row r="79" s="5" customFormat="1" ht="42" customHeight="1" x14ac:dyDescent="0.25"/>
    <row r="80" s="5" customFormat="1" ht="43.5" customHeight="1" x14ac:dyDescent="0.25"/>
    <row r="81" s="5" customFormat="1" ht="43.5" customHeight="1" x14ac:dyDescent="0.25"/>
    <row r="82" s="5" customFormat="1" ht="42" customHeight="1" x14ac:dyDescent="0.25"/>
    <row r="83" s="5" customFormat="1" ht="42" customHeight="1" x14ac:dyDescent="0.25"/>
    <row r="84" s="5" customFormat="1" ht="43.5" customHeight="1" x14ac:dyDescent="0.25"/>
    <row r="85" s="5" customFormat="1" ht="43.5" customHeight="1" x14ac:dyDescent="0.25"/>
    <row r="86" s="5" customFormat="1" ht="43.5" customHeight="1" x14ac:dyDescent="0.25"/>
    <row r="87" s="5" customFormat="1" ht="43.5" customHeight="1" x14ac:dyDescent="0.25"/>
    <row r="88" s="5" customFormat="1" ht="43.5" customHeight="1" x14ac:dyDescent="0.25"/>
    <row r="89" s="5" customFormat="1" ht="42" customHeight="1" x14ac:dyDescent="0.25"/>
    <row r="90" s="5" customFormat="1" ht="42" customHeight="1" x14ac:dyDescent="0.25"/>
    <row r="91" s="5" customFormat="1" ht="42" customHeight="1" x14ac:dyDescent="0.25"/>
    <row r="92" s="5" customFormat="1" ht="42.75" customHeight="1" x14ac:dyDescent="0.25"/>
    <row r="93" s="5" customFormat="1" ht="43.5" customHeight="1" x14ac:dyDescent="0.25"/>
    <row r="94" s="5" customFormat="1" ht="44.25" customHeight="1" x14ac:dyDescent="0.25"/>
    <row r="95" s="5" customFormat="1" ht="42" customHeight="1" x14ac:dyDescent="0.25"/>
    <row r="96" s="5" customFormat="1" ht="42" customHeight="1" x14ac:dyDescent="0.25"/>
    <row r="97" s="5" customFormat="1" ht="41.25" customHeight="1" x14ac:dyDescent="0.25"/>
    <row r="98" s="5" customFormat="1" ht="41.25" customHeight="1" x14ac:dyDescent="0.25"/>
    <row r="99" s="5" customFormat="1" ht="41.25" customHeight="1" x14ac:dyDescent="0.25"/>
    <row r="100" s="5" customFormat="1" ht="41.25" customHeight="1" x14ac:dyDescent="0.25"/>
    <row r="101" s="5" customFormat="1" ht="41.25" customHeight="1" x14ac:dyDescent="0.25"/>
    <row r="102" s="5" customFormat="1" ht="41.25" customHeight="1" x14ac:dyDescent="0.25"/>
    <row r="103" s="5" customFormat="1" ht="41.25" customHeight="1" x14ac:dyDescent="0.25"/>
    <row r="104" s="5" customFormat="1" ht="41.25" customHeight="1" x14ac:dyDescent="0.25"/>
    <row r="105" s="5" customFormat="1" ht="42" customHeight="1" x14ac:dyDescent="0.25"/>
    <row r="106" s="5" customFormat="1" ht="41.25" customHeight="1" x14ac:dyDescent="0.25"/>
    <row r="107" s="5" customFormat="1" ht="71.25" customHeight="1" x14ac:dyDescent="0.25"/>
    <row r="108" s="5" customFormat="1" ht="42" customHeight="1" x14ac:dyDescent="0.25"/>
    <row r="109" s="5" customFormat="1" ht="49.5" customHeight="1" x14ac:dyDescent="0.25"/>
    <row r="110" s="5" customFormat="1" ht="41.25" customHeight="1" x14ac:dyDescent="0.25"/>
    <row r="111" s="5" customFormat="1" ht="41.25" customHeight="1" x14ac:dyDescent="0.25"/>
    <row r="112" s="5" customFormat="1" ht="42" customHeight="1" x14ac:dyDescent="0.25"/>
    <row r="113" s="5" customFormat="1" ht="40.5" customHeight="1" x14ac:dyDescent="0.25"/>
    <row r="114" s="5" customFormat="1" ht="41.25" customHeight="1" x14ac:dyDescent="0.25"/>
    <row r="115" s="5" customFormat="1" ht="41.25" customHeight="1" x14ac:dyDescent="0.25"/>
    <row r="116" s="5" customFormat="1" ht="42" customHeight="1" x14ac:dyDescent="0.25"/>
    <row r="117" s="5" customFormat="1" ht="41.25" customHeight="1" x14ac:dyDescent="0.25"/>
    <row r="118" s="5" customFormat="1" ht="41.25" customHeight="1" x14ac:dyDescent="0.25"/>
    <row r="119" s="5" customFormat="1" ht="42" customHeight="1" x14ac:dyDescent="0.25"/>
    <row r="120" s="5" customFormat="1" ht="43.5" customHeight="1" x14ac:dyDescent="0.25"/>
    <row r="121" s="5" customFormat="1" ht="43.5" customHeight="1" x14ac:dyDescent="0.25"/>
    <row r="122" s="5" customFormat="1" ht="42" customHeight="1" x14ac:dyDescent="0.25"/>
    <row r="123" s="5" customFormat="1" ht="42" customHeight="1" x14ac:dyDescent="0.25"/>
    <row r="124" s="5" customFormat="1" ht="42" customHeight="1" x14ac:dyDescent="0.25"/>
    <row r="125" s="5" customFormat="1" ht="42" customHeight="1" x14ac:dyDescent="0.25"/>
    <row r="126" s="5" customFormat="1" ht="57.75" customHeight="1" x14ac:dyDescent="0.25"/>
    <row r="127" s="5" customFormat="1" ht="49.5" customHeight="1" x14ac:dyDescent="0.25"/>
    <row r="128" s="5" customFormat="1" ht="51.75" customHeight="1" x14ac:dyDescent="0.25"/>
    <row r="129" s="5" customFormat="1" ht="46.5" customHeight="1" x14ac:dyDescent="0.25"/>
    <row r="130" s="5" customFormat="1" ht="63.75" customHeight="1" x14ac:dyDescent="0.25"/>
    <row r="131" s="5" customFormat="1" ht="37.5" customHeight="1" x14ac:dyDescent="0.25"/>
    <row r="132" s="5" customFormat="1" ht="47.25" customHeight="1" x14ac:dyDescent="0.25"/>
    <row r="133" s="5" customFormat="1" ht="42" customHeight="1" x14ac:dyDescent="0.25"/>
    <row r="134" s="5" customFormat="1" ht="71.25" customHeight="1" x14ac:dyDescent="0.25"/>
    <row r="135" s="5" customFormat="1" ht="50.25" customHeight="1" x14ac:dyDescent="0.25"/>
    <row r="136" s="5" customFormat="1" ht="60.75" customHeight="1" x14ac:dyDescent="0.25"/>
    <row r="137" s="5" customFormat="1" ht="57" customHeight="1" x14ac:dyDescent="0.25"/>
    <row r="138" s="5" customFormat="1" ht="50.25" customHeight="1" x14ac:dyDescent="0.25"/>
    <row r="139" s="5" customFormat="1" ht="46.5" customHeight="1" x14ac:dyDescent="0.25"/>
    <row r="140" s="5" customFormat="1" ht="36.75" customHeight="1" x14ac:dyDescent="0.25"/>
    <row r="141" s="5" customFormat="1" ht="32.25" customHeight="1" x14ac:dyDescent="0.25"/>
    <row r="142" s="5" customFormat="1" ht="39" customHeight="1" x14ac:dyDescent="0.25"/>
    <row r="143" s="5" customFormat="1" ht="75" customHeight="1" x14ac:dyDescent="0.25"/>
    <row r="144" s="5" customFormat="1" ht="58.5" customHeight="1" x14ac:dyDescent="0.25"/>
    <row r="145" s="5" customFormat="1" ht="59.25" customHeight="1" x14ac:dyDescent="0.25"/>
    <row r="146" s="5" customFormat="1" ht="44.25" customHeight="1" x14ac:dyDescent="0.25"/>
    <row r="147" s="5" customFormat="1" ht="49.5" customHeight="1" x14ac:dyDescent="0.25"/>
    <row r="148" s="5" customFormat="1" ht="42.75" customHeight="1" x14ac:dyDescent="0.25"/>
    <row r="149" s="5" customFormat="1" ht="54" customHeight="1" x14ac:dyDescent="0.25"/>
    <row r="150" s="5" customFormat="1" ht="41.25" customHeight="1" x14ac:dyDescent="0.25"/>
    <row r="151" s="5" customFormat="1" ht="43.5" customHeight="1" x14ac:dyDescent="0.25"/>
    <row r="152" s="5" customFormat="1" ht="42" customHeight="1" x14ac:dyDescent="0.25"/>
    <row r="153" s="5" customFormat="1" ht="53.25" customHeight="1" x14ac:dyDescent="0.25"/>
    <row r="154" s="5" customFormat="1" ht="41.25" customHeight="1" x14ac:dyDescent="0.25"/>
    <row r="155" s="5" customFormat="1" ht="40.5" customHeight="1" x14ac:dyDescent="0.25"/>
    <row r="156" s="5" customFormat="1" ht="33.75" customHeight="1" x14ac:dyDescent="0.25"/>
    <row r="157" s="5" customFormat="1" ht="27" customHeight="1" x14ac:dyDescent="0.25"/>
    <row r="158" s="5" customFormat="1" ht="30" customHeight="1" x14ac:dyDescent="0.25"/>
    <row r="159" s="5" customFormat="1" ht="47.25" customHeight="1" x14ac:dyDescent="0.25"/>
    <row r="160" s="5" customFormat="1" ht="71.25" customHeight="1" x14ac:dyDescent="0.25"/>
    <row r="161" s="5" customFormat="1" ht="46.5" customHeight="1" x14ac:dyDescent="0.25"/>
    <row r="162" s="5" customFormat="1" ht="42" customHeight="1" x14ac:dyDescent="0.25"/>
    <row r="163" s="5" customFormat="1" ht="42.75" customHeight="1" x14ac:dyDescent="0.25"/>
    <row r="164" s="5" customFormat="1" ht="43.5" customHeight="1" x14ac:dyDescent="0.25"/>
    <row r="165" s="5" customFormat="1" ht="43.5" customHeight="1" x14ac:dyDescent="0.25"/>
    <row r="166" s="5" customFormat="1" ht="42" customHeight="1" x14ac:dyDescent="0.25"/>
    <row r="167" s="5" customFormat="1" ht="42" customHeight="1" x14ac:dyDescent="0.25"/>
    <row r="168" s="5" customFormat="1" ht="43.5" customHeight="1" x14ac:dyDescent="0.25"/>
    <row r="169" s="5" customFormat="1" ht="42" customHeight="1" x14ac:dyDescent="0.25"/>
    <row r="170" s="6" customFormat="1" ht="41.25" customHeight="1" x14ac:dyDescent="0.25"/>
    <row r="171" s="6" customFormat="1" ht="42" customHeight="1" x14ac:dyDescent="0.25"/>
    <row r="172" s="6" customFormat="1" ht="43.5" customHeight="1" x14ac:dyDescent="0.25"/>
    <row r="173" s="5" customFormat="1" ht="41.25" customHeight="1" x14ac:dyDescent="0.25"/>
    <row r="174" s="5" customFormat="1" ht="42" customHeight="1" x14ac:dyDescent="0.25"/>
    <row r="175" s="5" customFormat="1" ht="41.25" customHeight="1" x14ac:dyDescent="0.25"/>
    <row r="176" s="5" customFormat="1" ht="43.5" customHeight="1" x14ac:dyDescent="0.25"/>
    <row r="177" s="5" customFormat="1" ht="43.5" customHeight="1" x14ac:dyDescent="0.25"/>
    <row r="178" s="5" customFormat="1" ht="54.75" customHeight="1" x14ac:dyDescent="0.25"/>
    <row r="179" s="5" customFormat="1" ht="55.5" customHeight="1" x14ac:dyDescent="0.25"/>
    <row r="180" s="5" customFormat="1" ht="47.25" customHeight="1" x14ac:dyDescent="0.25"/>
    <row r="181" s="5" customFormat="1" ht="71.25" customHeight="1" x14ac:dyDescent="0.25"/>
    <row r="182" s="5" customFormat="1" ht="49.5" customHeight="1" x14ac:dyDescent="0.25"/>
    <row r="183" s="5" customFormat="1" ht="45" customHeight="1" x14ac:dyDescent="0.25"/>
    <row r="184" s="5" customFormat="1" ht="41.25" customHeight="1" x14ac:dyDescent="0.25"/>
    <row r="185" s="5" customFormat="1" ht="43.5" customHeight="1" x14ac:dyDescent="0.25"/>
    <row r="186" s="5" customFormat="1" ht="43.5" customHeight="1" x14ac:dyDescent="0.25"/>
    <row r="187" s="5" customFormat="1" ht="42" customHeight="1" x14ac:dyDescent="0.25"/>
    <row r="188" s="5" customFormat="1" ht="43.5" customHeight="1" x14ac:dyDescent="0.25"/>
    <row r="189" s="5" customFormat="1" ht="42" customHeight="1" x14ac:dyDescent="0.25"/>
    <row r="190" s="6" customFormat="1" ht="14.25" x14ac:dyDescent="0.25"/>
    <row r="191" s="5" customFormat="1" ht="42" customHeight="1" x14ac:dyDescent="0.25"/>
    <row r="192" s="5" customFormat="1" ht="43.5" customHeight="1" x14ac:dyDescent="0.25"/>
    <row r="193" s="5" customFormat="1" ht="43.5" customHeight="1" x14ac:dyDescent="0.25"/>
    <row r="194" s="5" customFormat="1" ht="42" customHeight="1" x14ac:dyDescent="0.25"/>
    <row r="195" s="5" customFormat="1" ht="14.25" x14ac:dyDescent="0.25"/>
    <row r="196" s="6" customFormat="1" ht="42.75" customHeight="1" x14ac:dyDescent="0.25"/>
    <row r="197" s="6" customFormat="1" ht="43.5" customHeight="1" x14ac:dyDescent="0.25"/>
    <row r="198" s="6" customFormat="1" ht="43.5" customHeight="1" x14ac:dyDescent="0.25"/>
    <row r="199" s="6" customFormat="1" ht="43.5" customHeight="1" x14ac:dyDescent="0.25"/>
    <row r="200" s="6" customFormat="1" ht="43.5" customHeight="1" x14ac:dyDescent="0.25"/>
    <row r="201" s="6" customFormat="1" ht="43.5" customHeight="1" x14ac:dyDescent="0.25"/>
    <row r="202" s="6" customFormat="1" ht="43.5" customHeight="1" x14ac:dyDescent="0.25"/>
    <row r="203" s="6" customFormat="1" ht="42" customHeight="1" x14ac:dyDescent="0.25"/>
    <row r="204" s="6" customFormat="1" ht="59.25" customHeight="1" x14ac:dyDescent="0.25"/>
    <row r="205" s="6" customFormat="1" ht="42" customHeight="1" x14ac:dyDescent="0.25"/>
    <row r="206" s="6" customFormat="1" ht="41.25" customHeight="1" x14ac:dyDescent="0.25"/>
    <row r="207" s="6" customFormat="1" ht="42" customHeight="1" x14ac:dyDescent="0.25"/>
    <row r="208" s="5" customFormat="1" ht="42.75" customHeight="1" x14ac:dyDescent="0.25"/>
    <row r="209" s="5" customFormat="1" ht="43.5" customHeight="1" x14ac:dyDescent="0.25"/>
    <row r="210" s="7" customFormat="1" ht="42" customHeight="1" x14ac:dyDescent="0.25"/>
    <row r="211" s="7" customFormat="1" ht="42" customHeight="1" x14ac:dyDescent="0.25"/>
    <row r="212" s="8" customFormat="1" ht="42.75" customHeight="1" x14ac:dyDescent="0.25"/>
    <row r="213" s="8" customFormat="1" ht="43.5" customHeight="1" x14ac:dyDescent="0.25"/>
    <row r="214" s="8" customFormat="1" ht="42" customHeight="1" x14ac:dyDescent="0.25"/>
    <row r="215" s="8" customFormat="1" ht="43.5" customHeight="1" x14ac:dyDescent="0.25"/>
    <row r="216" s="8" customFormat="1" ht="43.5" customHeight="1" x14ac:dyDescent="0.25"/>
    <row r="217" s="8" customFormat="1" ht="43.5" customHeight="1" x14ac:dyDescent="0.25"/>
    <row r="218" s="8" customFormat="1" ht="42" customHeight="1" x14ac:dyDescent="0.25"/>
    <row r="219" s="8" customFormat="1" ht="43.5" customHeight="1" x14ac:dyDescent="0.25"/>
    <row r="220" s="8" customFormat="1" ht="42" customHeight="1" x14ac:dyDescent="0.25"/>
    <row r="221" s="8" customFormat="1" ht="43.5" customHeight="1" x14ac:dyDescent="0.25"/>
    <row r="222" s="8" customFormat="1" ht="42" customHeight="1" x14ac:dyDescent="0.25"/>
    <row r="223" s="5" customFormat="1" ht="41.25" customHeight="1" x14ac:dyDescent="0.25"/>
    <row r="224" s="5" customFormat="1" ht="42" customHeight="1" x14ac:dyDescent="0.25"/>
    <row r="225" s="5" customFormat="1" ht="42" customHeight="1" x14ac:dyDescent="0.25"/>
    <row r="226" s="5" customFormat="1" ht="42" customHeight="1" x14ac:dyDescent="0.25"/>
    <row r="227" s="5" customFormat="1" ht="41.25" customHeight="1" x14ac:dyDescent="0.25"/>
    <row r="228" s="5" customFormat="1" ht="43.5" customHeight="1" x14ac:dyDescent="0.25"/>
    <row r="229" s="5" customFormat="1" ht="42" customHeight="1" x14ac:dyDescent="0.25"/>
    <row r="230" s="5" customFormat="1" ht="42" customHeight="1" x14ac:dyDescent="0.25"/>
    <row r="231" s="5" customFormat="1" ht="31.5" customHeight="1" x14ac:dyDescent="0.25"/>
    <row r="232" s="5" customFormat="1" ht="32.25" customHeight="1" x14ac:dyDescent="0.25"/>
    <row r="233" s="5" customFormat="1" ht="30.75" customHeight="1" x14ac:dyDescent="0.25"/>
    <row r="234" s="5" customFormat="1" ht="42" customHeight="1" x14ac:dyDescent="0.25"/>
    <row r="235" s="5" customFormat="1" ht="42" customHeight="1" x14ac:dyDescent="0.25"/>
    <row r="236" s="5" customFormat="1" ht="44.25" customHeight="1" x14ac:dyDescent="0.25"/>
    <row r="237" s="5" customFormat="1" ht="14.25" x14ac:dyDescent="0.25"/>
    <row r="238" s="5" customFormat="1" ht="42.75" customHeight="1" x14ac:dyDescent="0.25"/>
    <row r="239" s="5" customFormat="1" ht="33.75" customHeight="1" x14ac:dyDescent="0.25"/>
    <row r="240" s="5" customFormat="1" ht="40.5" customHeight="1" x14ac:dyDescent="0.25"/>
    <row r="241" s="5" customFormat="1" ht="29.25" customHeight="1" x14ac:dyDescent="0.25"/>
    <row r="242" s="5" customFormat="1" ht="42.75" customHeight="1" x14ac:dyDescent="0.25"/>
    <row r="243" s="5" customFormat="1" ht="33" customHeight="1" x14ac:dyDescent="0.25"/>
    <row r="244" s="2" customFormat="1" ht="41.25" customHeight="1" x14ac:dyDescent="0.25"/>
    <row r="245" s="2" customFormat="1" ht="42" customHeight="1" x14ac:dyDescent="0.25"/>
    <row r="246" s="2" customFormat="1" ht="41.25" customHeight="1" x14ac:dyDescent="0.25"/>
    <row r="247" ht="23.25" customHeight="1" x14ac:dyDescent="0.25"/>
    <row r="267" spans="1:11" s="9" customFormat="1" x14ac:dyDescent="0.25">
      <c r="A267" s="3"/>
      <c r="B267" s="3"/>
      <c r="C267" s="3"/>
      <c r="D267" s="3"/>
      <c r="E267" s="3"/>
      <c r="F267" s="3"/>
      <c r="G267" s="3"/>
      <c r="H267" s="3"/>
      <c r="I267" s="3"/>
      <c r="J267" s="3"/>
      <c r="K267" s="3"/>
    </row>
    <row r="268" spans="1:11" s="9" customFormat="1" x14ac:dyDescent="0.25">
      <c r="A268" s="3"/>
      <c r="B268" s="3"/>
      <c r="C268" s="3"/>
      <c r="D268" s="3"/>
      <c r="E268" s="3"/>
      <c r="F268" s="3"/>
      <c r="G268" s="3"/>
      <c r="H268" s="3"/>
      <c r="I268" s="3"/>
      <c r="J268" s="3"/>
      <c r="K268" s="3"/>
    </row>
    <row r="269" spans="1:11" s="9" customFormat="1" x14ac:dyDescent="0.25">
      <c r="A269" s="3"/>
      <c r="B269" s="3"/>
      <c r="C269" s="3"/>
      <c r="D269" s="3"/>
      <c r="E269" s="3"/>
      <c r="F269" s="3"/>
      <c r="G269" s="3"/>
      <c r="H269" s="3"/>
      <c r="I269" s="3"/>
      <c r="J269" s="3"/>
      <c r="K269" s="3"/>
    </row>
    <row r="270" spans="1:11" s="9" customFormat="1" x14ac:dyDescent="0.25">
      <c r="A270" s="3"/>
      <c r="B270" s="3"/>
      <c r="C270" s="3"/>
      <c r="D270" s="3"/>
      <c r="E270" s="3"/>
      <c r="F270" s="3"/>
      <c r="G270" s="3"/>
      <c r="H270" s="3"/>
      <c r="I270" s="3"/>
      <c r="J270" s="3"/>
      <c r="K270" s="3"/>
    </row>
    <row r="271" spans="1:11" s="9" customFormat="1" x14ac:dyDescent="0.25">
      <c r="A271" s="3"/>
      <c r="B271" s="3"/>
      <c r="C271" s="3"/>
      <c r="D271" s="3"/>
      <c r="E271" s="3"/>
      <c r="F271" s="3"/>
      <c r="G271" s="3"/>
      <c r="H271" s="3"/>
      <c r="I271" s="3"/>
      <c r="J271" s="3"/>
      <c r="K271" s="3"/>
    </row>
    <row r="272" spans="1:11" s="9" customFormat="1" x14ac:dyDescent="0.25">
      <c r="A272" s="3"/>
      <c r="B272" s="3"/>
      <c r="C272" s="3"/>
      <c r="D272" s="3"/>
      <c r="E272" s="3"/>
      <c r="F272" s="3"/>
      <c r="G272" s="3"/>
      <c r="H272" s="3"/>
      <c r="I272" s="3"/>
      <c r="J272" s="3"/>
      <c r="K272" s="3"/>
    </row>
    <row r="273" spans="1:11" s="9" customFormat="1" x14ac:dyDescent="0.25">
      <c r="A273" s="3"/>
      <c r="B273" s="3"/>
      <c r="C273" s="3"/>
      <c r="D273" s="3"/>
      <c r="E273" s="3"/>
      <c r="F273" s="3"/>
      <c r="G273" s="3"/>
      <c r="H273" s="3"/>
      <c r="I273" s="3"/>
      <c r="J273" s="3"/>
      <c r="K273" s="3"/>
    </row>
    <row r="274" spans="1:11" s="9" customFormat="1" x14ac:dyDescent="0.25">
      <c r="A274" s="3"/>
      <c r="B274" s="3"/>
      <c r="C274" s="3"/>
      <c r="D274" s="3"/>
      <c r="E274" s="3"/>
      <c r="F274" s="3"/>
      <c r="G274" s="3"/>
      <c r="H274" s="3"/>
      <c r="I274" s="3"/>
      <c r="J274" s="3"/>
      <c r="K274" s="3"/>
    </row>
    <row r="275" spans="1:11" s="9" customFormat="1" x14ac:dyDescent="0.25">
      <c r="A275" s="3"/>
      <c r="B275" s="3"/>
      <c r="C275" s="3"/>
      <c r="D275" s="3"/>
      <c r="E275" s="3"/>
      <c r="F275" s="3"/>
      <c r="G275" s="3"/>
      <c r="H275" s="3"/>
      <c r="I275" s="3"/>
      <c r="J275" s="3"/>
      <c r="K275" s="3"/>
    </row>
    <row r="276" spans="1:11" s="9" customFormat="1" x14ac:dyDescent="0.25">
      <c r="A276" s="3"/>
      <c r="B276" s="3"/>
      <c r="C276" s="3"/>
      <c r="D276" s="3"/>
      <c r="E276" s="3"/>
      <c r="F276" s="3"/>
      <c r="G276" s="3"/>
      <c r="H276" s="3"/>
      <c r="I276" s="3"/>
      <c r="J276" s="3"/>
      <c r="K276" s="3"/>
    </row>
    <row r="277" spans="1:11" s="9" customFormat="1" x14ac:dyDescent="0.25">
      <c r="A277" s="3"/>
      <c r="B277" s="3"/>
      <c r="C277" s="3"/>
      <c r="D277" s="3"/>
      <c r="E277" s="3"/>
      <c r="F277" s="3"/>
      <c r="G277" s="3"/>
      <c r="H277" s="3"/>
      <c r="I277" s="3"/>
      <c r="J277" s="3"/>
      <c r="K277" s="3"/>
    </row>
    <row r="278" spans="1:11" s="9" customFormat="1" x14ac:dyDescent="0.25">
      <c r="A278" s="3"/>
      <c r="B278" s="3"/>
      <c r="C278" s="3"/>
      <c r="D278" s="3"/>
      <c r="E278" s="3"/>
      <c r="F278" s="3"/>
      <c r="G278" s="3"/>
      <c r="H278" s="3"/>
      <c r="I278" s="3"/>
      <c r="J278" s="3"/>
      <c r="K278" s="3"/>
    </row>
    <row r="279" spans="1:11" s="9" customFormat="1" x14ac:dyDescent="0.25">
      <c r="A279" s="3"/>
      <c r="B279" s="3"/>
      <c r="C279" s="3"/>
      <c r="D279" s="3"/>
      <c r="E279" s="3"/>
      <c r="F279" s="3"/>
      <c r="G279" s="3"/>
      <c r="H279" s="3"/>
      <c r="I279" s="3"/>
      <c r="J279" s="3"/>
      <c r="K279" s="3"/>
    </row>
    <row r="280" spans="1:11" s="9" customFormat="1" x14ac:dyDescent="0.25">
      <c r="A280" s="3"/>
      <c r="B280" s="3"/>
      <c r="C280" s="3"/>
      <c r="D280" s="3"/>
      <c r="E280" s="3"/>
      <c r="F280" s="3"/>
      <c r="G280" s="3"/>
      <c r="H280" s="3"/>
      <c r="I280" s="3"/>
      <c r="J280" s="3"/>
      <c r="K280" s="3"/>
    </row>
    <row r="281" spans="1:11" s="9" customFormat="1" x14ac:dyDescent="0.25">
      <c r="A281" s="3"/>
      <c r="B281" s="3"/>
      <c r="C281" s="3"/>
      <c r="D281" s="3"/>
      <c r="E281" s="3"/>
      <c r="F281" s="3"/>
      <c r="G281" s="3"/>
      <c r="H281" s="3"/>
      <c r="I281" s="3"/>
      <c r="J281" s="3"/>
      <c r="K281" s="3"/>
    </row>
    <row r="282" spans="1:11" s="9" customFormat="1" x14ac:dyDescent="0.25">
      <c r="A282" s="3"/>
      <c r="B282" s="3"/>
      <c r="C282" s="3"/>
      <c r="D282" s="3"/>
      <c r="E282" s="3"/>
      <c r="F282" s="3"/>
      <c r="G282" s="3"/>
      <c r="H282" s="3"/>
      <c r="I282" s="3"/>
      <c r="J282" s="3"/>
      <c r="K282" s="3"/>
    </row>
    <row r="283" spans="1:11" s="9" customFormat="1" x14ac:dyDescent="0.25">
      <c r="A283" s="3"/>
      <c r="B283" s="3"/>
      <c r="C283" s="3"/>
      <c r="D283" s="3"/>
      <c r="E283" s="3"/>
      <c r="F283" s="3"/>
      <c r="G283" s="3"/>
      <c r="H283" s="3"/>
      <c r="I283" s="3"/>
      <c r="J283" s="3"/>
      <c r="K283" s="3"/>
    </row>
    <row r="284" spans="1:11" s="9" customFormat="1" x14ac:dyDescent="0.25">
      <c r="A284" s="3"/>
      <c r="B284" s="3"/>
      <c r="C284" s="3"/>
      <c r="D284" s="3"/>
      <c r="E284" s="3"/>
      <c r="F284" s="3"/>
      <c r="G284" s="3"/>
      <c r="H284" s="3"/>
      <c r="I284" s="3"/>
      <c r="J284" s="3"/>
      <c r="K284" s="3"/>
    </row>
    <row r="285" spans="1:11" s="9" customFormat="1" x14ac:dyDescent="0.25">
      <c r="A285" s="3"/>
      <c r="B285" s="3"/>
      <c r="C285" s="3"/>
      <c r="D285" s="3"/>
      <c r="E285" s="3"/>
      <c r="F285" s="3"/>
      <c r="G285" s="3"/>
      <c r="H285" s="3"/>
      <c r="I285" s="3"/>
      <c r="J285" s="3"/>
      <c r="K285" s="3"/>
    </row>
  </sheetData>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topLeftCell="A13"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278" t="s">
        <v>13</v>
      </c>
      <c r="C2" s="278"/>
      <c r="D2" s="278"/>
      <c r="E2" s="278"/>
      <c r="F2" s="278"/>
      <c r="G2" s="278"/>
      <c r="H2" s="278"/>
      <c r="I2" s="278"/>
    </row>
    <row r="3" spans="2:9" ht="15" customHeight="1" x14ac:dyDescent="0.25">
      <c r="B3" s="278"/>
      <c r="C3" s="278"/>
      <c r="D3" s="278"/>
      <c r="E3" s="278"/>
      <c r="F3" s="278"/>
      <c r="G3" s="278"/>
      <c r="H3" s="278"/>
      <c r="I3" s="278"/>
    </row>
    <row r="4" spans="2:9" ht="15" customHeight="1" x14ac:dyDescent="0.25">
      <c r="B4" s="278"/>
      <c r="C4" s="278"/>
      <c r="D4" s="278"/>
      <c r="E4" s="278"/>
      <c r="F4" s="278"/>
      <c r="G4" s="278"/>
      <c r="H4" s="278"/>
      <c r="I4" s="278"/>
    </row>
    <row r="5" spans="2:9" ht="19.5" customHeight="1" x14ac:dyDescent="0.25">
      <c r="B5" s="278"/>
      <c r="C5" s="278"/>
      <c r="D5" s="278"/>
      <c r="E5" s="278"/>
      <c r="F5" s="278"/>
      <c r="G5" s="278"/>
      <c r="H5" s="278"/>
      <c r="I5" s="278"/>
    </row>
    <row r="6" spans="2:9" ht="19.5" customHeight="1" x14ac:dyDescent="0.25">
      <c r="B6" s="278"/>
      <c r="C6" s="278"/>
      <c r="D6" s="278"/>
      <c r="E6" s="278"/>
      <c r="F6" s="278"/>
      <c r="G6" s="278"/>
      <c r="H6" s="278"/>
      <c r="I6" s="278"/>
    </row>
    <row r="7" spans="2:9" ht="15" customHeight="1" x14ac:dyDescent="0.25">
      <c r="B7" s="277" t="s">
        <v>14</v>
      </c>
      <c r="C7" s="277"/>
      <c r="D7" s="277"/>
      <c r="E7" s="277"/>
      <c r="F7" s="277"/>
      <c r="G7" s="277"/>
      <c r="H7" s="277"/>
      <c r="I7" s="277"/>
    </row>
    <row r="8" spans="2:9" x14ac:dyDescent="0.25">
      <c r="B8" s="277"/>
      <c r="C8" s="277"/>
      <c r="D8" s="277"/>
      <c r="E8" s="277"/>
      <c r="F8" s="277"/>
      <c r="G8" s="277"/>
      <c r="H8" s="277"/>
      <c r="I8" s="277"/>
    </row>
    <row r="9" spans="2:9" x14ac:dyDescent="0.25">
      <c r="B9" s="277"/>
      <c r="C9" s="277"/>
      <c r="D9" s="277"/>
      <c r="E9" s="277"/>
      <c r="F9" s="277"/>
      <c r="G9" s="277"/>
      <c r="H9" s="277"/>
      <c r="I9" s="277"/>
    </row>
    <row r="10" spans="2:9" x14ac:dyDescent="0.25">
      <c r="B10" s="277"/>
      <c r="C10" s="277"/>
      <c r="D10" s="277"/>
      <c r="E10" s="277"/>
      <c r="F10" s="277"/>
      <c r="G10" s="277"/>
      <c r="H10" s="277"/>
      <c r="I10" s="277"/>
    </row>
    <row r="12" spans="2:9" ht="23.25" x14ac:dyDescent="0.25">
      <c r="B12" s="279" t="s">
        <v>12</v>
      </c>
      <c r="C12" s="279"/>
      <c r="D12" s="279"/>
      <c r="E12" s="279"/>
      <c r="F12" s="279"/>
      <c r="G12" s="279"/>
      <c r="H12" s="279"/>
      <c r="I12" s="279"/>
    </row>
    <row r="14" spans="2:9" ht="15" customHeight="1" x14ac:dyDescent="0.25">
      <c r="B14" s="277" t="s">
        <v>16</v>
      </c>
      <c r="C14" s="277"/>
      <c r="D14" s="277"/>
      <c r="E14" s="277"/>
      <c r="F14" s="277"/>
      <c r="G14" s="277"/>
      <c r="H14" s="277"/>
      <c r="I14" s="277"/>
    </row>
    <row r="15" spans="2:9" ht="15" customHeight="1" x14ac:dyDescent="0.25">
      <c r="B15" s="277"/>
      <c r="C15" s="277"/>
      <c r="D15" s="277"/>
      <c r="E15" s="277"/>
      <c r="F15" s="277"/>
      <c r="G15" s="277"/>
      <c r="H15" s="277"/>
      <c r="I15" s="277"/>
    </row>
    <row r="16" spans="2:9" x14ac:dyDescent="0.25">
      <c r="B16" s="277"/>
      <c r="C16" s="277"/>
      <c r="D16" s="277"/>
      <c r="E16" s="277"/>
      <c r="F16" s="277"/>
      <c r="G16" s="277"/>
      <c r="H16" s="277"/>
      <c r="I16" s="277"/>
    </row>
    <row r="17" spans="2:9" x14ac:dyDescent="0.25">
      <c r="B17" s="277"/>
      <c r="C17" s="277"/>
      <c r="D17" s="277"/>
      <c r="E17" s="277"/>
      <c r="F17" s="277"/>
      <c r="G17" s="277"/>
      <c r="H17" s="277"/>
      <c r="I17" s="277"/>
    </row>
    <row r="18" spans="2:9" ht="15" customHeight="1" x14ac:dyDescent="0.25">
      <c r="B18" s="277"/>
      <c r="C18" s="277"/>
      <c r="D18" s="277"/>
      <c r="E18" s="277"/>
      <c r="F18" s="277"/>
      <c r="G18" s="277"/>
      <c r="H18" s="277"/>
      <c r="I18" s="277"/>
    </row>
    <row r="19" spans="2:9" ht="15" customHeight="1" x14ac:dyDescent="0.25">
      <c r="B19" s="277" t="s">
        <v>17</v>
      </c>
      <c r="C19" s="277"/>
      <c r="D19" s="277"/>
      <c r="E19" s="277"/>
      <c r="F19" s="277"/>
      <c r="G19" s="277"/>
      <c r="H19" s="277"/>
      <c r="I19" s="277"/>
    </row>
    <row r="20" spans="2:9" ht="22.5" customHeight="1" x14ac:dyDescent="0.25">
      <c r="B20" s="277"/>
      <c r="C20" s="277"/>
      <c r="D20" s="277"/>
      <c r="E20" s="277"/>
      <c r="F20" s="277"/>
      <c r="G20" s="277"/>
      <c r="H20" s="277"/>
      <c r="I20" s="277"/>
    </row>
    <row r="21" spans="2:9" ht="15" customHeight="1" x14ac:dyDescent="0.25">
      <c r="B21" s="277" t="s">
        <v>18</v>
      </c>
      <c r="C21" s="277"/>
      <c r="D21" s="277"/>
      <c r="E21" s="277"/>
      <c r="F21" s="277"/>
      <c r="G21" s="277"/>
      <c r="H21" s="277"/>
      <c r="I21" s="277"/>
    </row>
    <row r="22" spans="2:9" ht="15" customHeight="1" x14ac:dyDescent="0.25">
      <c r="B22" s="277"/>
      <c r="C22" s="277"/>
      <c r="D22" s="277"/>
      <c r="E22" s="277"/>
      <c r="F22" s="277"/>
      <c r="G22" s="277"/>
      <c r="H22" s="277"/>
      <c r="I22" s="277"/>
    </row>
    <row r="23" spans="2:9" ht="15" customHeight="1" x14ac:dyDescent="0.25">
      <c r="B23" s="277"/>
      <c r="C23" s="277"/>
      <c r="D23" s="277"/>
      <c r="E23" s="277"/>
      <c r="F23" s="277"/>
      <c r="G23" s="277"/>
      <c r="H23" s="277"/>
      <c r="I23" s="277"/>
    </row>
    <row r="24" spans="2:9" ht="15" customHeight="1" x14ac:dyDescent="0.25">
      <c r="B24" s="277"/>
      <c r="C24" s="277"/>
      <c r="D24" s="277"/>
      <c r="E24" s="277"/>
      <c r="F24" s="277"/>
      <c r="G24" s="277"/>
      <c r="H24" s="277"/>
      <c r="I24" s="277"/>
    </row>
    <row r="25" spans="2:9" ht="15" customHeight="1" x14ac:dyDescent="0.25">
      <c r="B25" s="17"/>
      <c r="C25" s="17"/>
      <c r="D25" s="17"/>
      <c r="E25" s="17"/>
      <c r="F25" s="17"/>
      <c r="G25" s="17"/>
      <c r="H25" s="17"/>
      <c r="I25" s="17"/>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J12"/>
  <sheetViews>
    <sheetView showGridLines="0" zoomScale="80" zoomScaleNormal="80" workbookViewId="0">
      <selection activeCell="D2" sqref="D2:I2"/>
    </sheetView>
  </sheetViews>
  <sheetFormatPr baseColWidth="10" defaultRowHeight="15.75" x14ac:dyDescent="0.25"/>
  <cols>
    <col min="1" max="1" width="1.5703125" style="13" customWidth="1"/>
    <col min="2" max="2" width="5.140625" style="13" customWidth="1"/>
    <col min="3" max="3" width="33.7109375" style="13" customWidth="1"/>
    <col min="4" max="4" width="16.7109375" style="14" customWidth="1"/>
    <col min="5" max="5" width="26.5703125" style="13" customWidth="1"/>
    <col min="6" max="6" width="21.28515625" style="13" customWidth="1"/>
    <col min="7" max="7" width="32.140625" style="13" customWidth="1"/>
    <col min="8" max="8" width="37.140625" style="13" customWidth="1"/>
    <col min="9" max="9" width="16.7109375" style="13" customWidth="1"/>
    <col min="10" max="10" width="33.7109375" style="13" customWidth="1"/>
    <col min="11" max="16384" width="11.42578125" style="13"/>
  </cols>
  <sheetData>
    <row r="1" spans="2:10" customFormat="1" ht="15" x14ac:dyDescent="0.25">
      <c r="B1" s="27"/>
    </row>
    <row r="2" spans="2:10" customFormat="1" ht="23.25" x14ac:dyDescent="0.25">
      <c r="B2" s="27"/>
      <c r="D2" s="280" t="s">
        <v>392</v>
      </c>
      <c r="E2" s="280"/>
      <c r="F2" s="280"/>
      <c r="G2" s="280"/>
      <c r="H2" s="280"/>
      <c r="I2" s="280"/>
    </row>
    <row r="3" spans="2:10" customFormat="1" ht="29.25" customHeight="1" x14ac:dyDescent="0.25">
      <c r="B3" s="27"/>
    </row>
    <row r="4" spans="2:10" s="27" customFormat="1" ht="29.25" customHeight="1" x14ac:dyDescent="0.25"/>
    <row r="5" spans="2:10" s="27" customFormat="1" ht="29.25" customHeight="1" x14ac:dyDescent="0.25"/>
    <row r="6" spans="2:10" customFormat="1" ht="20.25" customHeight="1"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s="20" customFormat="1" ht="50.25" customHeight="1" x14ac:dyDescent="0.25">
      <c r="B8" s="128">
        <v>1</v>
      </c>
      <c r="C8" s="18" t="s">
        <v>197</v>
      </c>
      <c r="D8" s="12" t="s">
        <v>8</v>
      </c>
      <c r="E8" s="19" t="s">
        <v>11</v>
      </c>
      <c r="F8" s="181" t="s">
        <v>199</v>
      </c>
      <c r="G8" s="182" t="s">
        <v>200</v>
      </c>
      <c r="H8" s="183" t="s">
        <v>201</v>
      </c>
      <c r="I8" s="19" t="s">
        <v>399</v>
      </c>
      <c r="J8" s="19"/>
    </row>
    <row r="9" spans="2:10" s="20" customFormat="1" ht="47.25" x14ac:dyDescent="0.25">
      <c r="B9" s="128">
        <v>2</v>
      </c>
      <c r="C9" s="123" t="s">
        <v>198</v>
      </c>
      <c r="D9" s="12" t="s">
        <v>8</v>
      </c>
      <c r="E9" s="19" t="s">
        <v>11</v>
      </c>
      <c r="F9" s="181" t="s">
        <v>199</v>
      </c>
      <c r="G9" s="184" t="s">
        <v>202</v>
      </c>
      <c r="H9" s="182" t="s">
        <v>203</v>
      </c>
      <c r="I9" s="19" t="s">
        <v>399</v>
      </c>
      <c r="J9" s="19"/>
    </row>
    <row r="10" spans="2:10" s="20" customFormat="1" ht="63" x14ac:dyDescent="0.25">
      <c r="B10" s="128">
        <v>3</v>
      </c>
      <c r="C10" s="18" t="s">
        <v>1481</v>
      </c>
      <c r="D10" s="12" t="s">
        <v>8</v>
      </c>
      <c r="E10" s="19" t="s">
        <v>11</v>
      </c>
      <c r="F10" s="181" t="s">
        <v>199</v>
      </c>
      <c r="G10" s="182" t="s">
        <v>1482</v>
      </c>
      <c r="H10" s="182" t="s">
        <v>1483</v>
      </c>
      <c r="I10" s="19" t="s">
        <v>399</v>
      </c>
      <c r="J10" s="19"/>
    </row>
    <row r="11" spans="2:10" s="20" customFormat="1" ht="67.5" customHeight="1" x14ac:dyDescent="0.25">
      <c r="B11" s="128">
        <v>4</v>
      </c>
      <c r="C11" s="18" t="s">
        <v>1479</v>
      </c>
      <c r="D11" s="12" t="s">
        <v>8</v>
      </c>
      <c r="E11" s="19" t="s">
        <v>11</v>
      </c>
      <c r="F11" s="181" t="s">
        <v>199</v>
      </c>
      <c r="G11" s="182" t="s">
        <v>204</v>
      </c>
      <c r="H11" s="182" t="s">
        <v>205</v>
      </c>
      <c r="I11" s="19" t="s">
        <v>399</v>
      </c>
      <c r="J11" s="19"/>
    </row>
    <row r="12" spans="2:10" s="20" customFormat="1" ht="66" customHeight="1" x14ac:dyDescent="0.25">
      <c r="B12" s="128">
        <v>5</v>
      </c>
      <c r="C12" s="18" t="s">
        <v>1480</v>
      </c>
      <c r="D12" s="12" t="s">
        <v>8</v>
      </c>
      <c r="E12" s="19" t="s">
        <v>11</v>
      </c>
      <c r="F12" s="181" t="s">
        <v>199</v>
      </c>
      <c r="G12" s="182" t="s">
        <v>206</v>
      </c>
      <c r="H12" s="182" t="s">
        <v>205</v>
      </c>
      <c r="I12" s="19" t="s">
        <v>399</v>
      </c>
      <c r="J12" s="19"/>
    </row>
  </sheetData>
  <dataConsolidate/>
  <mergeCells count="3">
    <mergeCell ref="D2:I2"/>
    <mergeCell ref="G6:J6"/>
    <mergeCell ref="B6:F6"/>
  </mergeCells>
  <dataValidations xWindow="1044" yWindow="331" count="6">
    <dataValidation allowBlank="1" showInputMessage="1" showErrorMessage="1" prompt="Defina un indicador para medir el avance de la meta" sqref="H7" xr:uid="{F8F13CCF-1DFC-4C53-8910-8B2CF760F37C}"/>
    <dataValidation allowBlank="1" showInputMessage="1" showErrorMessage="1" prompt="Defina una meta a la actividad para la vigencia" sqref="G7" xr:uid="{98545EEF-8091-4FB6-B69A-4E9828D6596C}"/>
    <dataValidation allowBlank="1" showInputMessage="1" showErrorMessage="1" prompt="Indique el tiempo en el cual se realizará la medición del indicador señalado." sqref="I7" xr:uid="{1D2AD43B-F065-4C2B-BAB0-24CCBF9643DC}"/>
    <dataValidation allowBlank="1" showInputMessage="1" showErrorMessage="1" prompt="En esta casilla, indique a cúal proyecto de inversión está asociada esta actividad." sqref="F7" xr:uid="{2686343A-D8A8-4223-9B32-8608A3744499}"/>
    <dataValidation allowBlank="1" showInputMessage="1" showErrorMessage="1" prompt="Si la actividad a realizar requiere recurso financiero, específique el tipo de presupuesto." sqref="E7" xr:uid="{F721627B-12A8-49AA-8731-36D15087D3B1}"/>
    <dataValidation allowBlank="1" showInputMessage="1" showErrorMessage="1" prompt="Seleccione si la actividad a realizar requiere presupuesto. Si no lo requiere, omita la casilla &quot;Tipo de presupuesto&quot; (columna D ) y &quot;Proyecto de inversión asociado&quot; (Columna E)." sqref="D7" xr:uid="{60AC68FA-E086-4CA5-9DF9-8D6D3737443B}"/>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xWindow="1044" yWindow="331" count="3">
        <x14:dataValidation type="list" allowBlank="1" showInputMessage="1" showErrorMessage="1" prompt="Indique el tiempo en el cual se realizará la medición del indicador señalado._x000a_" xr:uid="{7C641D5B-6CB6-4D8B-A53A-94537DE160BC}">
          <x14:formula1>
            <xm:f>Datos!$H$7:$H$10</xm:f>
          </x14:formula1>
          <xm:sqref>I8:I12</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6DDA5AD5-BA68-43C6-8DFB-51865D3564AB}">
          <x14:formula1>
            <xm:f>Datos!$H$4:$H$5</xm:f>
          </x14:formula1>
          <xm:sqref>D8:D12</xm:sqref>
        </x14:dataValidation>
        <x14:dataValidation type="list" allowBlank="1" showInputMessage="1" showErrorMessage="1" prompt="Si la actividad a realizar requiere recurso financiero, específique el tipo de presupuesto._x000a_" xr:uid="{3B116E53-8443-4F30-BCC1-B444E7E907FA}">
          <x14:formula1>
            <xm:f>Datos!$J$4:$J$5</xm:f>
          </x14:formula1>
          <xm:sqref>E8:E12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I37"/>
  <sheetViews>
    <sheetView showGridLines="0" topLeftCell="A6" zoomScale="90" zoomScaleNormal="90" workbookViewId="0">
      <selection activeCell="A6" sqref="A1:XFD1048576"/>
    </sheetView>
  </sheetViews>
  <sheetFormatPr baseColWidth="10" defaultRowHeight="15.75" x14ac:dyDescent="0.25"/>
  <cols>
    <col min="1" max="1" width="1.5703125" style="165" customWidth="1"/>
    <col min="2" max="2" width="5.140625" style="165" customWidth="1"/>
    <col min="3" max="3" width="25.140625" style="165" customWidth="1"/>
    <col min="4" max="4" width="61.85546875" style="165" customWidth="1"/>
    <col min="5" max="5" width="21.85546875" style="165" customWidth="1"/>
    <col min="6" max="6" width="21.28515625" style="165" customWidth="1"/>
    <col min="7" max="7" width="18.42578125" style="165" customWidth="1"/>
    <col min="8" max="8" width="21.85546875" style="165" customWidth="1"/>
    <col min="9" max="9" width="28.85546875" style="165" customWidth="1"/>
    <col min="10" max="10" width="33.7109375" style="165" customWidth="1"/>
    <col min="11" max="16384" width="11.42578125" style="165"/>
  </cols>
  <sheetData>
    <row r="2" spans="3:9" x14ac:dyDescent="0.25">
      <c r="C2" s="285" t="s">
        <v>392</v>
      </c>
      <c r="D2" s="286"/>
      <c r="E2" s="286"/>
      <c r="F2" s="286"/>
      <c r="G2" s="286"/>
      <c r="H2" s="287"/>
      <c r="I2" s="171"/>
    </row>
    <row r="3" spans="3:9" ht="29.25" customHeight="1" x14ac:dyDescent="0.25"/>
    <row r="4" spans="3:9" ht="29.25" customHeight="1" x14ac:dyDescent="0.25"/>
    <row r="5" spans="3:9" ht="29.25" customHeight="1" x14ac:dyDescent="0.25"/>
    <row r="6" spans="3:9" ht="24.75" customHeight="1" x14ac:dyDescent="0.25">
      <c r="C6" s="288" t="s">
        <v>334</v>
      </c>
      <c r="D6" s="288"/>
      <c r="E6" s="288"/>
      <c r="F6" s="288"/>
      <c r="G6" s="288"/>
      <c r="H6" s="288"/>
      <c r="I6" s="288"/>
    </row>
    <row r="7" spans="3:9" ht="31.5" x14ac:dyDescent="0.25">
      <c r="C7" s="172" t="s">
        <v>335</v>
      </c>
      <c r="D7" s="172" t="s">
        <v>336</v>
      </c>
      <c r="E7" s="172" t="s">
        <v>337</v>
      </c>
      <c r="F7" s="172" t="s">
        <v>338</v>
      </c>
      <c r="G7" s="172" t="s">
        <v>339</v>
      </c>
      <c r="H7" s="172" t="s">
        <v>340</v>
      </c>
      <c r="I7" s="172" t="s">
        <v>341</v>
      </c>
    </row>
    <row r="8" spans="3:9" ht="31.5" x14ac:dyDescent="0.25">
      <c r="C8" s="291" t="s">
        <v>603</v>
      </c>
      <c r="D8" s="119" t="s">
        <v>604</v>
      </c>
      <c r="E8" s="11" t="s">
        <v>607</v>
      </c>
      <c r="F8" s="11" t="s">
        <v>608</v>
      </c>
      <c r="G8" s="173">
        <v>2023</v>
      </c>
      <c r="H8" s="173">
        <v>2023</v>
      </c>
      <c r="I8" s="11" t="s">
        <v>343</v>
      </c>
    </row>
    <row r="9" spans="3:9" ht="63" x14ac:dyDescent="0.25">
      <c r="C9" s="293"/>
      <c r="D9" s="119" t="s">
        <v>605</v>
      </c>
      <c r="E9" s="11" t="s">
        <v>609</v>
      </c>
      <c r="F9" s="11" t="s">
        <v>608</v>
      </c>
      <c r="G9" s="173">
        <v>2023</v>
      </c>
      <c r="H9" s="173">
        <v>2023</v>
      </c>
      <c r="I9" s="11" t="s">
        <v>343</v>
      </c>
    </row>
    <row r="10" spans="3:9" ht="47.25" x14ac:dyDescent="0.25">
      <c r="C10" s="293"/>
      <c r="D10" s="119" t="s">
        <v>606</v>
      </c>
      <c r="E10" s="11" t="s">
        <v>344</v>
      </c>
      <c r="F10" s="11" t="s">
        <v>608</v>
      </c>
      <c r="G10" s="173">
        <v>2023</v>
      </c>
      <c r="H10" s="173">
        <v>2023</v>
      </c>
      <c r="I10" s="11" t="s">
        <v>347</v>
      </c>
    </row>
    <row r="11" spans="3:9" ht="63" x14ac:dyDescent="0.25">
      <c r="C11" s="293"/>
      <c r="D11" s="119" t="s">
        <v>345</v>
      </c>
      <c r="E11" s="11" t="s">
        <v>610</v>
      </c>
      <c r="F11" s="11" t="s">
        <v>342</v>
      </c>
      <c r="G11" s="11" t="s">
        <v>611</v>
      </c>
      <c r="H11" s="11" t="s">
        <v>612</v>
      </c>
      <c r="I11" s="11" t="s">
        <v>343</v>
      </c>
    </row>
    <row r="12" spans="3:9" ht="63" x14ac:dyDescent="0.25">
      <c r="C12" s="292"/>
      <c r="D12" s="119" t="s">
        <v>348</v>
      </c>
      <c r="E12" s="11" t="s">
        <v>346</v>
      </c>
      <c r="F12" s="11" t="s">
        <v>342</v>
      </c>
      <c r="G12" s="169">
        <v>44958</v>
      </c>
      <c r="H12" s="11" t="s">
        <v>613</v>
      </c>
      <c r="I12" s="11" t="s">
        <v>343</v>
      </c>
    </row>
    <row r="13" spans="3:9" ht="62.25" customHeight="1" x14ac:dyDescent="0.25">
      <c r="C13" s="289" t="s">
        <v>614</v>
      </c>
      <c r="D13" s="290" t="s">
        <v>349</v>
      </c>
      <c r="E13" s="289" t="s">
        <v>350</v>
      </c>
      <c r="F13" s="289" t="s">
        <v>342</v>
      </c>
      <c r="G13" s="289" t="s">
        <v>615</v>
      </c>
      <c r="H13" s="289" t="s">
        <v>376</v>
      </c>
      <c r="I13" s="11" t="s">
        <v>353</v>
      </c>
    </row>
    <row r="14" spans="3:9" ht="62.25" customHeight="1" x14ac:dyDescent="0.25">
      <c r="C14" s="289"/>
      <c r="D14" s="290"/>
      <c r="E14" s="289"/>
      <c r="F14" s="289"/>
      <c r="G14" s="289"/>
      <c r="H14" s="289"/>
      <c r="I14" s="11" t="s">
        <v>356</v>
      </c>
    </row>
    <row r="15" spans="3:9" ht="47.25" x14ac:dyDescent="0.25">
      <c r="C15" s="289" t="s">
        <v>642</v>
      </c>
      <c r="D15" s="119" t="s">
        <v>351</v>
      </c>
      <c r="E15" s="11" t="s">
        <v>352</v>
      </c>
      <c r="F15" s="11" t="s">
        <v>342</v>
      </c>
      <c r="G15" s="11" t="s">
        <v>616</v>
      </c>
      <c r="H15" s="11" t="s">
        <v>615</v>
      </c>
      <c r="I15" s="11" t="s">
        <v>359</v>
      </c>
    </row>
    <row r="16" spans="3:9" ht="31.5" x14ac:dyDescent="0.25">
      <c r="C16" s="289"/>
      <c r="D16" s="119" t="s">
        <v>354</v>
      </c>
      <c r="E16" s="11" t="s">
        <v>355</v>
      </c>
      <c r="F16" s="11" t="s">
        <v>342</v>
      </c>
      <c r="G16" s="11" t="s">
        <v>615</v>
      </c>
      <c r="H16" s="11" t="s">
        <v>615</v>
      </c>
      <c r="I16" s="174" t="s">
        <v>356</v>
      </c>
    </row>
    <row r="17" spans="3:9" ht="78.75" x14ac:dyDescent="0.25">
      <c r="C17" s="289"/>
      <c r="D17" s="119" t="s">
        <v>357</v>
      </c>
      <c r="E17" s="11" t="s">
        <v>358</v>
      </c>
      <c r="F17" s="11" t="s">
        <v>342</v>
      </c>
      <c r="G17" s="11" t="s">
        <v>615</v>
      </c>
      <c r="H17" s="170" t="s">
        <v>617</v>
      </c>
      <c r="I17" s="11" t="s">
        <v>353</v>
      </c>
    </row>
    <row r="18" spans="3:9" ht="47.25" x14ac:dyDescent="0.25">
      <c r="C18" s="289"/>
      <c r="D18" s="119" t="s">
        <v>618</v>
      </c>
      <c r="E18" s="11" t="s">
        <v>344</v>
      </c>
      <c r="F18" s="11" t="s">
        <v>342</v>
      </c>
      <c r="G18" s="11" t="s">
        <v>615</v>
      </c>
      <c r="H18" s="170" t="s">
        <v>617</v>
      </c>
      <c r="I18" s="11" t="s">
        <v>353</v>
      </c>
    </row>
    <row r="19" spans="3:9" ht="78.75" x14ac:dyDescent="0.25">
      <c r="C19" s="289" t="s">
        <v>619</v>
      </c>
      <c r="D19" s="119" t="s">
        <v>620</v>
      </c>
      <c r="E19" s="11" t="s">
        <v>621</v>
      </c>
      <c r="F19" s="11" t="s">
        <v>608</v>
      </c>
      <c r="G19" s="11">
        <v>2023</v>
      </c>
      <c r="H19" s="11">
        <v>2023</v>
      </c>
      <c r="I19" s="175" t="s">
        <v>343</v>
      </c>
    </row>
    <row r="20" spans="3:9" ht="78.75" x14ac:dyDescent="0.25">
      <c r="C20" s="289"/>
      <c r="D20" s="119" t="s">
        <v>622</v>
      </c>
      <c r="E20" s="11" t="s">
        <v>621</v>
      </c>
      <c r="F20" s="11" t="s">
        <v>608</v>
      </c>
      <c r="G20" s="11">
        <v>2023</v>
      </c>
      <c r="H20" s="11">
        <v>2024</v>
      </c>
      <c r="I20" s="11" t="s">
        <v>343</v>
      </c>
    </row>
    <row r="21" spans="3:9" ht="78.75" x14ac:dyDescent="0.25">
      <c r="C21" s="291" t="s">
        <v>625</v>
      </c>
      <c r="D21" s="168" t="s">
        <v>623</v>
      </c>
      <c r="E21" s="11" t="s">
        <v>360</v>
      </c>
      <c r="F21" s="11" t="s">
        <v>342</v>
      </c>
      <c r="G21" s="11" t="s">
        <v>624</v>
      </c>
      <c r="H21" s="11" t="s">
        <v>376</v>
      </c>
      <c r="I21" s="11" t="s">
        <v>343</v>
      </c>
    </row>
    <row r="22" spans="3:9" ht="31.5" x14ac:dyDescent="0.25">
      <c r="C22" s="293"/>
      <c r="D22" s="119" t="s">
        <v>626</v>
      </c>
      <c r="E22" s="11" t="s">
        <v>362</v>
      </c>
      <c r="F22" s="11" t="s">
        <v>342</v>
      </c>
      <c r="G22" s="11" t="s">
        <v>627</v>
      </c>
      <c r="H22" s="11" t="s">
        <v>617</v>
      </c>
      <c r="I22" s="11" t="s">
        <v>343</v>
      </c>
    </row>
    <row r="23" spans="3:9" ht="31.5" x14ac:dyDescent="0.25">
      <c r="C23" s="293"/>
      <c r="D23" s="119" t="s">
        <v>628</v>
      </c>
      <c r="E23" s="11" t="s">
        <v>364</v>
      </c>
      <c r="F23" s="11" t="s">
        <v>342</v>
      </c>
      <c r="G23" s="11" t="s">
        <v>617</v>
      </c>
      <c r="H23" s="11" t="s">
        <v>617</v>
      </c>
      <c r="I23" s="11" t="s">
        <v>343</v>
      </c>
    </row>
    <row r="24" spans="3:9" ht="31.5" x14ac:dyDescent="0.25">
      <c r="C24" s="293"/>
      <c r="D24" s="119" t="s">
        <v>629</v>
      </c>
      <c r="E24" s="11" t="s">
        <v>366</v>
      </c>
      <c r="F24" s="11" t="s">
        <v>342</v>
      </c>
      <c r="G24" s="169">
        <v>45261</v>
      </c>
      <c r="H24" s="169">
        <v>45292</v>
      </c>
      <c r="I24" s="11" t="s">
        <v>343</v>
      </c>
    </row>
    <row r="25" spans="3:9" ht="139.5" customHeight="1" x14ac:dyDescent="0.25">
      <c r="C25" s="293"/>
      <c r="D25" s="119" t="s">
        <v>630</v>
      </c>
      <c r="E25" s="11" t="s">
        <v>360</v>
      </c>
      <c r="F25" s="11" t="s">
        <v>608</v>
      </c>
      <c r="G25" s="11" t="s">
        <v>611</v>
      </c>
      <c r="H25" s="11" t="s">
        <v>615</v>
      </c>
      <c r="I25" s="11" t="s">
        <v>343</v>
      </c>
    </row>
    <row r="26" spans="3:9" ht="31.5" x14ac:dyDescent="0.25">
      <c r="C26" s="293"/>
      <c r="D26" s="119" t="s">
        <v>361</v>
      </c>
      <c r="E26" s="11" t="s">
        <v>362</v>
      </c>
      <c r="F26" s="11" t="s">
        <v>608</v>
      </c>
      <c r="G26" s="11" t="s">
        <v>627</v>
      </c>
      <c r="H26" s="11" t="s">
        <v>627</v>
      </c>
      <c r="I26" s="11" t="s">
        <v>343</v>
      </c>
    </row>
    <row r="27" spans="3:9" ht="31.5" x14ac:dyDescent="0.25">
      <c r="C27" s="293"/>
      <c r="D27" s="119" t="s">
        <v>363</v>
      </c>
      <c r="E27" s="11" t="s">
        <v>364</v>
      </c>
      <c r="F27" s="11" t="s">
        <v>608</v>
      </c>
      <c r="G27" s="11" t="s">
        <v>612</v>
      </c>
      <c r="H27" s="11" t="s">
        <v>631</v>
      </c>
      <c r="I27" s="11" t="s">
        <v>343</v>
      </c>
    </row>
    <row r="28" spans="3:9" ht="31.5" x14ac:dyDescent="0.25">
      <c r="C28" s="293"/>
      <c r="D28" s="119" t="s">
        <v>365</v>
      </c>
      <c r="E28" s="11" t="s">
        <v>366</v>
      </c>
      <c r="F28" s="11" t="s">
        <v>608</v>
      </c>
      <c r="G28" s="11" t="s">
        <v>632</v>
      </c>
      <c r="H28" s="11" t="s">
        <v>632</v>
      </c>
      <c r="I28" s="11" t="s">
        <v>343</v>
      </c>
    </row>
    <row r="29" spans="3:9" ht="47.25" x14ac:dyDescent="0.25">
      <c r="C29" s="293"/>
      <c r="D29" s="119" t="s">
        <v>633</v>
      </c>
      <c r="E29" s="11" t="s">
        <v>367</v>
      </c>
      <c r="F29" s="11" t="s">
        <v>608</v>
      </c>
      <c r="G29" s="11" t="s">
        <v>632</v>
      </c>
      <c r="H29" s="11" t="s">
        <v>632</v>
      </c>
      <c r="I29" s="11" t="s">
        <v>343</v>
      </c>
    </row>
    <row r="30" spans="3:9" ht="31.5" x14ac:dyDescent="0.25">
      <c r="C30" s="293"/>
      <c r="D30" s="119" t="s">
        <v>368</v>
      </c>
      <c r="E30" s="11" t="s">
        <v>369</v>
      </c>
      <c r="F30" s="11" t="s">
        <v>608</v>
      </c>
      <c r="G30" s="11" t="s">
        <v>376</v>
      </c>
      <c r="H30" s="11" t="s">
        <v>376</v>
      </c>
      <c r="I30" s="11" t="s">
        <v>343</v>
      </c>
    </row>
    <row r="31" spans="3:9" ht="47.25" x14ac:dyDescent="0.25">
      <c r="C31" s="292"/>
      <c r="D31" s="119" t="s">
        <v>634</v>
      </c>
      <c r="E31" s="11" t="s">
        <v>364</v>
      </c>
      <c r="F31" s="11" t="s">
        <v>608</v>
      </c>
      <c r="G31" s="11" t="s">
        <v>376</v>
      </c>
      <c r="H31" s="11" t="s">
        <v>376</v>
      </c>
      <c r="I31" s="11" t="s">
        <v>343</v>
      </c>
    </row>
    <row r="32" spans="3:9" ht="63" x14ac:dyDescent="0.25">
      <c r="C32" s="289" t="s">
        <v>635</v>
      </c>
      <c r="D32" s="119" t="s">
        <v>371</v>
      </c>
      <c r="E32" s="11" t="s">
        <v>636</v>
      </c>
      <c r="F32" s="11" t="s">
        <v>370</v>
      </c>
      <c r="G32" s="11" t="s">
        <v>616</v>
      </c>
      <c r="H32" s="11" t="s">
        <v>611</v>
      </c>
      <c r="I32" s="11" t="s">
        <v>343</v>
      </c>
    </row>
    <row r="33" spans="3:9" ht="31.5" x14ac:dyDescent="0.25">
      <c r="C33" s="289"/>
      <c r="D33" s="119" t="s">
        <v>372</v>
      </c>
      <c r="E33" s="11" t="s">
        <v>362</v>
      </c>
      <c r="F33" s="11" t="s">
        <v>370</v>
      </c>
      <c r="G33" s="11" t="s">
        <v>611</v>
      </c>
      <c r="H33" s="11" t="s">
        <v>615</v>
      </c>
      <c r="I33" s="11" t="s">
        <v>343</v>
      </c>
    </row>
    <row r="34" spans="3:9" ht="63" x14ac:dyDescent="0.25">
      <c r="C34" s="289"/>
      <c r="D34" s="119" t="s">
        <v>373</v>
      </c>
      <c r="E34" s="11" t="s">
        <v>364</v>
      </c>
      <c r="F34" s="11" t="s">
        <v>370</v>
      </c>
      <c r="G34" s="11" t="s">
        <v>612</v>
      </c>
      <c r="H34" s="11" t="s">
        <v>612</v>
      </c>
      <c r="I34" s="11" t="s">
        <v>343</v>
      </c>
    </row>
    <row r="35" spans="3:9" ht="47.25" x14ac:dyDescent="0.25">
      <c r="C35" s="11" t="s">
        <v>640</v>
      </c>
      <c r="D35" s="119" t="s">
        <v>374</v>
      </c>
      <c r="E35" s="11" t="s">
        <v>375</v>
      </c>
      <c r="F35" s="11" t="s">
        <v>342</v>
      </c>
      <c r="G35" s="11" t="s">
        <v>615</v>
      </c>
      <c r="H35" s="11" t="s">
        <v>617</v>
      </c>
      <c r="I35" s="11" t="s">
        <v>223</v>
      </c>
    </row>
    <row r="36" spans="3:9" ht="31.5" x14ac:dyDescent="0.25">
      <c r="C36" s="291" t="s">
        <v>641</v>
      </c>
      <c r="D36" s="119" t="s">
        <v>637</v>
      </c>
      <c r="E36" s="11" t="s">
        <v>638</v>
      </c>
      <c r="F36" s="11" t="s">
        <v>608</v>
      </c>
      <c r="G36" s="11">
        <v>2023</v>
      </c>
      <c r="H36" s="11">
        <v>2024</v>
      </c>
      <c r="I36" s="11" t="s">
        <v>343</v>
      </c>
    </row>
    <row r="37" spans="3:9" ht="47.25" x14ac:dyDescent="0.25">
      <c r="C37" s="292"/>
      <c r="D37" s="119" t="s">
        <v>639</v>
      </c>
      <c r="E37" s="11" t="s">
        <v>638</v>
      </c>
      <c r="F37" s="11" t="s">
        <v>608</v>
      </c>
      <c r="G37" s="11">
        <v>2023</v>
      </c>
      <c r="H37" s="11">
        <v>2024</v>
      </c>
      <c r="I37" s="11" t="s">
        <v>343</v>
      </c>
    </row>
  </sheetData>
  <mergeCells count="14">
    <mergeCell ref="C32:C34"/>
    <mergeCell ref="C36:C37"/>
    <mergeCell ref="C8:C12"/>
    <mergeCell ref="C21:C31"/>
    <mergeCell ref="H13:H14"/>
    <mergeCell ref="C15:C18"/>
    <mergeCell ref="C19:C20"/>
    <mergeCell ref="C2:H2"/>
    <mergeCell ref="C6:I6"/>
    <mergeCell ref="C13:C14"/>
    <mergeCell ref="D13:D14"/>
    <mergeCell ref="E13:E14"/>
    <mergeCell ref="F13:F14"/>
    <mergeCell ref="G13:G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J8"/>
  <sheetViews>
    <sheetView showGridLines="0" zoomScale="80" zoomScaleNormal="80" workbookViewId="0"/>
  </sheetViews>
  <sheetFormatPr baseColWidth="10" defaultRowHeight="15.75" x14ac:dyDescent="0.25"/>
  <cols>
    <col min="1" max="1" width="1.5703125" style="13" customWidth="1"/>
    <col min="2" max="2" width="5" style="13" customWidth="1"/>
    <col min="3" max="3" width="33.7109375" style="13" customWidth="1"/>
    <col min="4" max="4" width="16.7109375" style="14" customWidth="1"/>
    <col min="5" max="5" width="26.5703125" style="13" customWidth="1"/>
    <col min="6" max="6" width="21.28515625" style="13" customWidth="1"/>
    <col min="7" max="7" width="12.42578125" style="13" customWidth="1"/>
    <col min="8" max="8" width="52.140625" style="13" customWidth="1"/>
    <col min="9" max="9" width="17.5703125" style="13" customWidth="1"/>
    <col min="10" max="10" width="44" style="13" customWidth="1"/>
    <col min="11" max="16384" width="11.42578125" style="13"/>
  </cols>
  <sheetData>
    <row r="1" spans="2:10" customFormat="1" ht="15" x14ac:dyDescent="0.25">
      <c r="B1" s="27"/>
    </row>
    <row r="2" spans="2:10" customFormat="1" ht="23.25" x14ac:dyDescent="0.25">
      <c r="B2" s="27"/>
      <c r="D2" s="280" t="s">
        <v>391</v>
      </c>
      <c r="E2" s="280"/>
      <c r="F2" s="280"/>
      <c r="G2" s="280"/>
      <c r="H2" s="280"/>
      <c r="I2" s="280"/>
    </row>
    <row r="3" spans="2:10" customFormat="1" ht="29.25" customHeight="1" x14ac:dyDescent="0.25">
      <c r="B3" s="27"/>
    </row>
    <row r="4" spans="2:10" s="27" customFormat="1" ht="29.25" customHeight="1" x14ac:dyDescent="0.25"/>
    <row r="5" spans="2:10" s="27" customFormat="1" ht="29.25" customHeight="1" x14ac:dyDescent="0.25"/>
    <row r="6" spans="2:10" customFormat="1" ht="25.5" customHeight="1" x14ac:dyDescent="0.25">
      <c r="B6" s="284" t="s">
        <v>5</v>
      </c>
      <c r="C6" s="284"/>
      <c r="D6" s="284"/>
      <c r="E6" s="284"/>
      <c r="F6" s="284"/>
      <c r="G6" s="284" t="s">
        <v>6</v>
      </c>
      <c r="H6" s="284"/>
      <c r="I6" s="284"/>
      <c r="J6" s="284"/>
    </row>
    <row r="7" spans="2:10" s="27" customFormat="1" ht="90" x14ac:dyDescent="0.25">
      <c r="B7" s="1" t="s">
        <v>324</v>
      </c>
      <c r="C7" s="1" t="s">
        <v>0</v>
      </c>
      <c r="D7" s="1" t="s">
        <v>15</v>
      </c>
      <c r="E7" s="1" t="s">
        <v>19</v>
      </c>
      <c r="F7" s="1" t="s">
        <v>20</v>
      </c>
      <c r="G7" s="1" t="s">
        <v>2</v>
      </c>
      <c r="H7" s="1" t="s">
        <v>1</v>
      </c>
      <c r="I7" s="1" t="s">
        <v>395</v>
      </c>
      <c r="J7" s="1" t="s">
        <v>3</v>
      </c>
    </row>
    <row r="8" spans="2:10" s="20" customFormat="1" ht="132.75" customHeight="1" x14ac:dyDescent="0.25">
      <c r="B8" s="128">
        <v>1</v>
      </c>
      <c r="C8" s="18" t="s">
        <v>400</v>
      </c>
      <c r="D8" s="12" t="s">
        <v>8</v>
      </c>
      <c r="E8" s="19" t="s">
        <v>10</v>
      </c>
      <c r="F8" s="11"/>
      <c r="G8" s="25">
        <v>1</v>
      </c>
      <c r="H8" s="18" t="s">
        <v>401</v>
      </c>
      <c r="I8" s="19" t="s">
        <v>396</v>
      </c>
      <c r="J8" s="119" t="s">
        <v>402</v>
      </c>
    </row>
  </sheetData>
  <dataConsolidate/>
  <mergeCells count="3">
    <mergeCell ref="D2:I2"/>
    <mergeCell ref="G6:J6"/>
    <mergeCell ref="B6:F6"/>
  </mergeCells>
  <dataValidations count="8">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 xr:uid="{38D7FA16-E8B1-4C2A-8409-B3A7F7419636}"/>
    <dataValidation allowBlank="1" showInputMessage="1" showErrorMessage="1" prompt="Indique el tiempo en el cual se realizará la medición del indicador señalado." sqref="I7" xr:uid="{3F1A9E85-7FDA-4E14-84AA-F09A9C06CE7F}"/>
    <dataValidation allowBlank="1" showInputMessage="1" showErrorMessage="1" prompt="En esta casilla, indique a cúal proyecto de inversión está asociada esta actividad." sqref="F7" xr:uid="{77BE4092-3A55-4636-8720-5D463BB00F69}"/>
    <dataValidation allowBlank="1" showInputMessage="1" showErrorMessage="1" prompt="Si la actividad a realizar requiere recurso financiero, específique el tipo de presupuesto." sqref="E7" xr:uid="{35B458C3-519D-41FD-94E7-215DC1A91E3C}"/>
    <dataValidation allowBlank="1" showInputMessage="1" showErrorMessage="1" prompt="Seleccione si la actividad a realizar requiere presupuesto. Si no lo requiere, omita la casilla &quot;Tipo de presupuesto&quot; (columna D ) y &quot;Proyecto de inversión asociado&quot; (Columna E)." sqref="D7" xr:uid="{20C25270-9496-4912-9AEA-3DB5512A65E1}"/>
    <dataValidation allowBlank="1" showInputMessage="1" showErrorMessage="1" prompt="Defina una meta a la actividad para la vigencia. Debe ser numérica" sqref="G8" xr:uid="{49434748-6AAB-4059-85E7-DD37A6E1A410}"/>
    <dataValidation allowBlank="1" showInputMessage="1" showErrorMessage="1" prompt="En esta casilla, indique a cuál proyecto de inversión está asociada esta actividad. Escriba el nombre del proyecto" sqref="F8" xr:uid="{D43342E5-3E65-4458-B071-0D9867D0BD55}"/>
  </dataValidations>
  <pageMargins left="1.1811023622047245" right="0.39370078740157483" top="0.7480314960629921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C853106-7601-4A70-B585-5BB90651C896}">
          <x14:formula1>
            <xm:f>Datos!$H$7:$H$10</xm:f>
          </x14:formula1>
          <xm:sqref>I8</xm:sqref>
        </x14:dataValidation>
        <x14:dataValidation type="list" allowBlank="1" showInputMessage="1" showErrorMessage="1" prompt="Si la actividad a realizar requiere recurso financiero, específique el tipo de presupuesto._x000a_" xr:uid="{E59F0B72-6F88-4A43-AE29-FA0E257EC9F0}">
          <x14:formula1>
            <xm:f>Datos!$J$4:$J$5</xm:f>
          </x14:formula1>
          <xm:sqref>E8</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B079467-0667-447A-B66E-B5856E076567}">
          <x14:formula1>
            <xm:f>Datos!$H$4:$H$5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J11"/>
  <sheetViews>
    <sheetView showGridLines="0" zoomScale="80" zoomScaleNormal="80" workbookViewId="0"/>
  </sheetViews>
  <sheetFormatPr baseColWidth="10" defaultRowHeight="15.75" x14ac:dyDescent="0.25"/>
  <cols>
    <col min="1" max="1" width="1.5703125" style="13" customWidth="1"/>
    <col min="2" max="2" width="4.85546875" style="13" customWidth="1"/>
    <col min="3" max="3" width="33.7109375" style="13" customWidth="1"/>
    <col min="4" max="4" width="16.7109375" style="14" customWidth="1"/>
    <col min="5" max="5" width="26.5703125" style="13" customWidth="1"/>
    <col min="6" max="6" width="21.28515625" style="13" customWidth="1"/>
    <col min="7" max="7" width="11" style="13" customWidth="1"/>
    <col min="8" max="8" width="38.7109375" style="13" customWidth="1"/>
    <col min="9" max="9" width="17.5703125" style="13" customWidth="1"/>
    <col min="10" max="10" width="51.28515625" style="13" customWidth="1"/>
    <col min="11" max="16384" width="11.42578125" style="13"/>
  </cols>
  <sheetData>
    <row r="1" spans="2:10" customFormat="1" ht="15" x14ac:dyDescent="0.25">
      <c r="B1" s="27"/>
    </row>
    <row r="2" spans="2:10" customFormat="1" ht="23.25" x14ac:dyDescent="0.25">
      <c r="B2" s="27"/>
      <c r="D2" s="280" t="s">
        <v>390</v>
      </c>
      <c r="E2" s="280"/>
      <c r="F2" s="280"/>
      <c r="G2" s="280"/>
      <c r="H2" s="280"/>
      <c r="I2" s="280"/>
    </row>
    <row r="3" spans="2:10" customFormat="1" ht="29.25" customHeight="1" x14ac:dyDescent="0.25">
      <c r="B3" s="27"/>
    </row>
    <row r="4" spans="2:10" s="27" customFormat="1" ht="29.25" customHeight="1" x14ac:dyDescent="0.25"/>
    <row r="5" spans="2:10" s="27" customFormat="1" ht="29.25" customHeight="1" x14ac:dyDescent="0.25"/>
    <row r="6" spans="2:10" customFormat="1" ht="30" customHeight="1"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ht="108.75" customHeight="1" x14ac:dyDescent="0.25">
      <c r="B8" s="176">
        <v>1</v>
      </c>
      <c r="C8" s="177" t="s">
        <v>403</v>
      </c>
      <c r="D8" s="178" t="s">
        <v>9</v>
      </c>
      <c r="E8" s="177"/>
      <c r="F8" s="178"/>
      <c r="G8" s="179">
        <v>1</v>
      </c>
      <c r="H8" s="177" t="s">
        <v>404</v>
      </c>
      <c r="I8" s="177" t="s">
        <v>399</v>
      </c>
      <c r="J8" s="180" t="s">
        <v>405</v>
      </c>
    </row>
    <row r="9" spans="2:10" s="20" customFormat="1" ht="97.5" customHeight="1" x14ac:dyDescent="0.25">
      <c r="B9" s="176">
        <v>2</v>
      </c>
      <c r="C9" s="177" t="s">
        <v>406</v>
      </c>
      <c r="D9" s="178" t="s">
        <v>8</v>
      </c>
      <c r="E9" s="177" t="s">
        <v>10</v>
      </c>
      <c r="F9" s="178"/>
      <c r="G9" s="179">
        <v>1</v>
      </c>
      <c r="H9" s="177" t="s">
        <v>407</v>
      </c>
      <c r="I9" s="177" t="s">
        <v>399</v>
      </c>
      <c r="J9" s="177" t="s">
        <v>408</v>
      </c>
    </row>
    <row r="10" spans="2:10" s="20" customFormat="1" ht="132.75" customHeight="1" x14ac:dyDescent="0.25">
      <c r="B10" s="176">
        <v>3</v>
      </c>
      <c r="C10" s="177" t="s">
        <v>409</v>
      </c>
      <c r="D10" s="178" t="s">
        <v>8</v>
      </c>
      <c r="E10" s="177" t="s">
        <v>10</v>
      </c>
      <c r="F10" s="178"/>
      <c r="G10" s="179">
        <v>1</v>
      </c>
      <c r="H10" s="177" t="s">
        <v>410</v>
      </c>
      <c r="I10" s="177" t="s">
        <v>399</v>
      </c>
      <c r="J10" s="177" t="s">
        <v>411</v>
      </c>
    </row>
    <row r="11" spans="2:10" s="20" customFormat="1" ht="102.75" customHeight="1" x14ac:dyDescent="0.25">
      <c r="B11" s="176">
        <v>4</v>
      </c>
      <c r="C11" s="177" t="s">
        <v>54</v>
      </c>
      <c r="D11" s="178" t="s">
        <v>8</v>
      </c>
      <c r="E11" s="177" t="s">
        <v>10</v>
      </c>
      <c r="F11" s="178"/>
      <c r="G11" s="179">
        <v>1</v>
      </c>
      <c r="H11" s="177" t="s">
        <v>412</v>
      </c>
      <c r="I11" s="177" t="s">
        <v>399</v>
      </c>
      <c r="J11" s="177" t="s">
        <v>413</v>
      </c>
    </row>
  </sheetData>
  <dataConsolidate/>
  <mergeCells count="3">
    <mergeCell ref="D2:I2"/>
    <mergeCell ref="G6:J6"/>
    <mergeCell ref="B6:F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xr:uid="{687F500B-65B7-4EBA-A69B-42A387300417}"/>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DD304D1D-9F88-4FF6-8380-5E1B92E37E88}"/>
    <dataValidation allowBlank="1" showInputMessage="1" showErrorMessage="1" prompt="Seleccione si la actividad a realizar requiere presupuesto. Si no lo requiere, omita la casilla &quot;Tipo de presupuesto&quot; (columna D ) y &quot;Proyecto de inversión asociado&quot; (Columna E)." sqref="D7" xr:uid="{8A299090-0C2A-44F1-AC62-AF0CBB026406}"/>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Datos!$J$4:$J$5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Datos!$H$4:$H$5</xm:f>
          </x14:formula1>
          <xm:sqref>D8:D11</xm:sqref>
        </x14:dataValidation>
        <x14:dataValidation type="list" allowBlank="1" showInputMessage="1" showErrorMessage="1" xr:uid="{91F3CE53-9FBD-402F-A386-7570AE134EC6}">
          <x14:formula1>
            <xm:f>Datos!$H$7:$H$10</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J10"/>
  <sheetViews>
    <sheetView showGridLines="0" zoomScale="80" zoomScaleNormal="80" workbookViewId="0"/>
  </sheetViews>
  <sheetFormatPr baseColWidth="10" defaultRowHeight="15.75" x14ac:dyDescent="0.25"/>
  <cols>
    <col min="1" max="1" width="1.5703125" style="13" customWidth="1"/>
    <col min="2" max="2" width="4.7109375" style="13" customWidth="1"/>
    <col min="3" max="3" width="34.140625" style="13" customWidth="1"/>
    <col min="4" max="4" width="16.7109375" style="14" customWidth="1"/>
    <col min="5" max="5" width="26.5703125" style="13" customWidth="1"/>
    <col min="6" max="6" width="21.28515625" style="13" customWidth="1"/>
    <col min="7" max="7" width="11.140625" style="13" customWidth="1"/>
    <col min="8" max="8" width="55.42578125" style="13" customWidth="1"/>
    <col min="9" max="9" width="17.5703125" style="13" customWidth="1"/>
    <col min="10" max="10" width="42.28515625" style="13" customWidth="1"/>
    <col min="11" max="16384" width="11.42578125" style="13"/>
  </cols>
  <sheetData>
    <row r="1" spans="2:10" customFormat="1" ht="15" x14ac:dyDescent="0.25">
      <c r="B1" s="27"/>
    </row>
    <row r="2" spans="2:10" customFormat="1" ht="23.25" x14ac:dyDescent="0.25">
      <c r="B2" s="27"/>
      <c r="D2" s="280" t="s">
        <v>389</v>
      </c>
      <c r="E2" s="280"/>
      <c r="F2" s="280"/>
      <c r="G2" s="280"/>
      <c r="H2" s="280"/>
      <c r="I2" s="280"/>
    </row>
    <row r="3" spans="2:10" customFormat="1" ht="29.25" customHeight="1" x14ac:dyDescent="0.25">
      <c r="B3" s="27"/>
    </row>
    <row r="4" spans="2:10" s="27" customFormat="1" ht="29.25" customHeight="1" x14ac:dyDescent="0.25"/>
    <row r="5" spans="2:10" s="27" customFormat="1" ht="29.25" customHeight="1" x14ac:dyDescent="0.25"/>
    <row r="6" spans="2:10" customFormat="1" ht="28.5" customHeight="1"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s="20" customFormat="1" ht="91.5" customHeight="1" x14ac:dyDescent="0.25">
      <c r="B8" s="128">
        <v>1</v>
      </c>
      <c r="C8" s="18" t="s">
        <v>414</v>
      </c>
      <c r="D8" s="12" t="s">
        <v>8</v>
      </c>
      <c r="E8" s="19" t="s">
        <v>11</v>
      </c>
      <c r="F8" s="11" t="s">
        <v>415</v>
      </c>
      <c r="G8" s="25">
        <v>1</v>
      </c>
      <c r="H8" s="18" t="s">
        <v>416</v>
      </c>
      <c r="I8" s="19" t="s">
        <v>398</v>
      </c>
      <c r="J8" s="119"/>
    </row>
    <row r="9" spans="2:10" s="20" customFormat="1" ht="90.75" customHeight="1" x14ac:dyDescent="0.25">
      <c r="B9" s="128">
        <v>2</v>
      </c>
      <c r="C9" s="123" t="s">
        <v>417</v>
      </c>
      <c r="D9" s="12" t="s">
        <v>8</v>
      </c>
      <c r="E9" s="19" t="s">
        <v>11</v>
      </c>
      <c r="F9" s="11" t="s">
        <v>415</v>
      </c>
      <c r="G9" s="25">
        <v>1</v>
      </c>
      <c r="H9" s="18" t="s">
        <v>643</v>
      </c>
      <c r="I9" s="19" t="s">
        <v>398</v>
      </c>
      <c r="J9" s="19"/>
    </row>
    <row r="10" spans="2:10" s="20" customFormat="1" ht="138.75" customHeight="1" x14ac:dyDescent="0.25">
      <c r="B10" s="128">
        <v>3</v>
      </c>
      <c r="C10" s="18" t="s">
        <v>55</v>
      </c>
      <c r="D10" s="12" t="s">
        <v>8</v>
      </c>
      <c r="E10" s="19" t="s">
        <v>11</v>
      </c>
      <c r="F10" s="11" t="s">
        <v>415</v>
      </c>
      <c r="G10" s="25">
        <v>1</v>
      </c>
      <c r="H10" s="18" t="s">
        <v>418</v>
      </c>
      <c r="I10" s="19" t="s">
        <v>398</v>
      </c>
      <c r="J10" s="18" t="s">
        <v>419</v>
      </c>
    </row>
  </sheetData>
  <dataConsolidate/>
  <mergeCells count="3">
    <mergeCell ref="D2:I2"/>
    <mergeCell ref="G6:J6"/>
    <mergeCell ref="B6:F6"/>
  </mergeCells>
  <dataValidations count="8">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 xr:uid="{9137F10E-CFB6-4BC8-B6CC-54459B7680AB}"/>
    <dataValidation allowBlank="1" showInputMessage="1" showErrorMessage="1" prompt="Indique el tiempo en el cual se realizará la medición del indicador señalado." sqref="I7" xr:uid="{ADE81002-6FC2-4B99-B0F2-7D2D68BC7C6D}"/>
    <dataValidation allowBlank="1" showInputMessage="1" showErrorMessage="1" prompt="En esta casilla, indique a cúal proyecto de inversión está asociada esta actividad." sqref="F7" xr:uid="{6354462B-5D4A-47A2-B39C-BD31C1F2B9D1}"/>
    <dataValidation allowBlank="1" showInputMessage="1" showErrorMessage="1" prompt="Si la actividad a realizar requiere recurso financiero, específique el tipo de presupuesto." sqref="E7" xr:uid="{5B245DE4-9436-4AA0-B222-D75BE12E0302}"/>
    <dataValidation allowBlank="1" showInputMessage="1" showErrorMessage="1" prompt="Seleccione si la actividad a realizar requiere presupuesto. Si no lo requiere, omita la casilla &quot;Tipo de presupuesto&quot; (columna D ) y &quot;Proyecto de inversión asociado&quot; (Columna E)." sqref="D7" xr:uid="{385E4CE7-594F-4719-9919-BB05E1F94904}"/>
    <dataValidation allowBlank="1" showInputMessage="1" showErrorMessage="1" prompt="Defina una meta a la actividad para la vigencia. Debe ser numérica" sqref="G8:G10" xr:uid="{716E088E-4E13-4DAC-9D07-8BE6010BDBAC}"/>
    <dataValidation allowBlank="1" showInputMessage="1" showErrorMessage="1" prompt="En esta casilla, indique a cuál proyecto de inversión está asociada esta actividad. Escriba el nombre del proyecto" sqref="F8:F10" xr:uid="{42523469-3EAD-46EE-9786-BBF6A4EC7F53}"/>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A16422-2564-41AA-99DB-41A8E58512D4}">
          <x14:formula1>
            <xm:f>Datos!$H$7:$H$10</xm:f>
          </x14:formula1>
          <xm:sqref>I8:I10</xm:sqref>
        </x14:dataValidation>
        <x14:dataValidation type="list" allowBlank="1" showInputMessage="1" showErrorMessage="1" prompt="Si la actividad a realizar requiere recurso financiero, específique el tipo de presupuesto._x000a_" xr:uid="{A5733204-831B-4E4F-B955-D801F6F7E59D}">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9296DE0A-A99C-4C22-ACDF-AD833788606E}">
          <x14:formula1>
            <xm:f>Datos!$H$4:$H$5</xm:f>
          </x14:formula1>
          <xm:sqref>D8:D10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J10"/>
  <sheetViews>
    <sheetView showGridLines="0" zoomScale="80" zoomScaleNormal="80" workbookViewId="0"/>
  </sheetViews>
  <sheetFormatPr baseColWidth="10" defaultRowHeight="15.75" x14ac:dyDescent="0.25"/>
  <cols>
    <col min="1" max="1" width="1.5703125" style="13" customWidth="1"/>
    <col min="2" max="2" width="5.42578125" style="13" customWidth="1"/>
    <col min="3" max="3" width="33.7109375" style="13" customWidth="1"/>
    <col min="4" max="4" width="16.5703125" style="14" customWidth="1"/>
    <col min="5" max="5" width="26.5703125" style="13" customWidth="1"/>
    <col min="6" max="6" width="21.28515625" style="13" customWidth="1"/>
    <col min="7" max="7" width="10" style="13" customWidth="1"/>
    <col min="8" max="8" width="45.28515625" style="13" customWidth="1"/>
    <col min="9" max="9" width="17.5703125" style="13" customWidth="1"/>
    <col min="10" max="10" width="46.140625" style="13" customWidth="1"/>
    <col min="11" max="16384" width="11.42578125" style="13"/>
  </cols>
  <sheetData>
    <row r="1" spans="2:10" customFormat="1" ht="15" x14ac:dyDescent="0.25">
      <c r="B1" s="27"/>
    </row>
    <row r="2" spans="2:10" customFormat="1" ht="23.25" x14ac:dyDescent="0.25">
      <c r="B2" s="27"/>
      <c r="D2" s="280" t="s">
        <v>388</v>
      </c>
      <c r="E2" s="280"/>
      <c r="F2" s="280"/>
      <c r="G2" s="280"/>
      <c r="H2" s="280"/>
      <c r="I2" s="280"/>
    </row>
    <row r="3" spans="2:10" customFormat="1" ht="29.25" customHeight="1" x14ac:dyDescent="0.25">
      <c r="B3" s="27"/>
    </row>
    <row r="4" spans="2:10" s="27" customFormat="1" ht="29.25" customHeight="1" x14ac:dyDescent="0.25"/>
    <row r="5" spans="2:10" s="27" customFormat="1" ht="29.25" customHeight="1" x14ac:dyDescent="0.25"/>
    <row r="6" spans="2:10" customFormat="1" ht="25.5" customHeight="1" x14ac:dyDescent="0.25">
      <c r="B6" s="284" t="s">
        <v>5</v>
      </c>
      <c r="C6" s="284"/>
      <c r="D6" s="284"/>
      <c r="E6" s="284"/>
      <c r="F6" s="284"/>
      <c r="G6" s="281" t="s">
        <v>6</v>
      </c>
      <c r="H6" s="282"/>
      <c r="I6" s="282"/>
      <c r="J6" s="283"/>
    </row>
    <row r="7" spans="2:10" s="27" customFormat="1" ht="90" x14ac:dyDescent="0.25">
      <c r="B7" s="1" t="s">
        <v>324</v>
      </c>
      <c r="C7" s="1" t="s">
        <v>0</v>
      </c>
      <c r="D7" s="1" t="s">
        <v>15</v>
      </c>
      <c r="E7" s="1" t="s">
        <v>19</v>
      </c>
      <c r="F7" s="1" t="s">
        <v>20</v>
      </c>
      <c r="G7" s="1" t="s">
        <v>2</v>
      </c>
      <c r="H7" s="1" t="s">
        <v>1</v>
      </c>
      <c r="I7" s="1" t="s">
        <v>395</v>
      </c>
      <c r="J7" s="1" t="s">
        <v>3</v>
      </c>
    </row>
    <row r="8" spans="2:10" s="20" customFormat="1" ht="163.5" customHeight="1" x14ac:dyDescent="0.25">
      <c r="B8" s="128">
        <v>1</v>
      </c>
      <c r="C8" s="18" t="s">
        <v>538</v>
      </c>
      <c r="D8" s="12" t="s">
        <v>8</v>
      </c>
      <c r="E8" s="19" t="s">
        <v>11</v>
      </c>
      <c r="F8" s="11" t="s">
        <v>539</v>
      </c>
      <c r="G8" s="25">
        <v>1</v>
      </c>
      <c r="H8" s="18" t="s">
        <v>540</v>
      </c>
      <c r="I8" s="19" t="s">
        <v>399</v>
      </c>
      <c r="J8" s="119" t="s">
        <v>541</v>
      </c>
    </row>
    <row r="9" spans="2:10" s="20" customFormat="1" ht="94.5" x14ac:dyDescent="0.25">
      <c r="B9" s="128">
        <v>2</v>
      </c>
      <c r="C9" s="123" t="s">
        <v>542</v>
      </c>
      <c r="D9" s="12" t="s">
        <v>8</v>
      </c>
      <c r="E9" s="19" t="s">
        <v>11</v>
      </c>
      <c r="F9" s="11" t="s">
        <v>539</v>
      </c>
      <c r="G9" s="25">
        <v>1</v>
      </c>
      <c r="H9" s="18" t="s">
        <v>543</v>
      </c>
      <c r="I9" s="19" t="s">
        <v>399</v>
      </c>
      <c r="J9" s="19"/>
    </row>
    <row r="10" spans="2:10" s="20" customFormat="1" ht="126" x14ac:dyDescent="0.25">
      <c r="B10" s="128">
        <v>3</v>
      </c>
      <c r="C10" s="18" t="s">
        <v>544</v>
      </c>
      <c r="D10" s="12" t="s">
        <v>8</v>
      </c>
      <c r="E10" s="19" t="s">
        <v>11</v>
      </c>
      <c r="F10" s="11" t="s">
        <v>539</v>
      </c>
      <c r="G10" s="25">
        <v>1</v>
      </c>
      <c r="H10" s="18" t="s">
        <v>545</v>
      </c>
      <c r="I10" s="19" t="s">
        <v>399</v>
      </c>
      <c r="J10" s="119" t="s">
        <v>546</v>
      </c>
    </row>
  </sheetData>
  <dataConsolidate/>
  <mergeCells count="3">
    <mergeCell ref="D2:I2"/>
    <mergeCell ref="G6:J6"/>
    <mergeCell ref="B6:F6"/>
  </mergeCells>
  <dataValidations count="8">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 xr:uid="{DB695BF6-7062-40CC-9F65-7A4B142780B7}"/>
    <dataValidation allowBlank="1" showInputMessage="1" showErrorMessage="1" prompt="Indique el tiempo en el cual se realizará la medición del indicador señalado." sqref="I7" xr:uid="{72BF8673-A4EC-4F1E-BEB6-2D37EE9636D5}"/>
    <dataValidation allowBlank="1" showInputMessage="1" showErrorMessage="1" prompt="En esta casilla, indique a cúal proyecto de inversión está asociada esta actividad." sqref="F7" xr:uid="{BED760ED-D523-4992-ACE7-E7B7146A06E6}"/>
    <dataValidation allowBlank="1" showInputMessage="1" showErrorMessage="1" prompt="Si la actividad a realizar requiere recurso financiero, específique el tipo de presupuesto." sqref="E7" xr:uid="{B507F687-78F1-409B-BFDF-AB1A3326C0EB}"/>
    <dataValidation allowBlank="1" showInputMessage="1" showErrorMessage="1" prompt="Seleccione si la actividad a realizar requiere presupuesto. Si no lo requiere, omita la casilla &quot;Tipo de presupuesto&quot; (columna D ) y &quot;Proyecto de inversión asociado&quot; (Columna E)." sqref="D7" xr:uid="{ED99534B-3417-462F-86A4-6344242C0F36}"/>
    <dataValidation allowBlank="1" showInputMessage="1" showErrorMessage="1" prompt="Defina una meta a la actividad para la vigencia. Debe ser numérica" sqref="G8:G10" xr:uid="{1796A37D-91F6-4F0A-8258-34EF3032B7A1}"/>
    <dataValidation allowBlank="1" showInputMessage="1" showErrorMessage="1" prompt="En esta casilla, indique a cuál proyecto de inversión está asociada esta actividad. Escriba el nombre del proyecto" sqref="F8:F10" xr:uid="{72B222C2-3B1F-4878-B4B9-173C86F29A9C}"/>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E8E3127-601B-4B56-BDA7-D4549EC1B190}">
          <x14:formula1>
            <xm:f>Datos!$H$7:$H$10</xm:f>
          </x14:formula1>
          <xm:sqref>I8:I10</xm:sqref>
        </x14:dataValidation>
        <x14:dataValidation type="list" allowBlank="1" showInputMessage="1" showErrorMessage="1" prompt="Si la actividad a realizar requiere recurso financiero, específique el tipo de presupuesto._x000a_" xr:uid="{48B5E39B-E544-4899-AE6F-AAB627AA5413}">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DA9FBD92-5F1D-4BA5-B56A-D7EB9B949BC8}">
          <x14:formula1>
            <xm:f>Datos!$H$4:$H$5</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Datos</vt:lpstr>
      <vt:lpstr>'Anexo PSST'!Área_de_impresión</vt:lpstr>
      <vt:lpstr>'Anexo PAA'!Títulos_a_imprimir</vt:lpstr>
      <vt:lpstr>'Anexo PSST'!Títulos_a_imprimir</vt:lpstr>
      <vt:lpstr>Datos!Títulos_a_imprimir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Ana Maria Espinosa Cerquera</cp:lastModifiedBy>
  <cp:lastPrinted>2022-01-18T21:39:54Z</cp:lastPrinted>
  <dcterms:created xsi:type="dcterms:W3CDTF">2021-10-22T14:26:42Z</dcterms:created>
  <dcterms:modified xsi:type="dcterms:W3CDTF">2023-03-29T15:38:50Z</dcterms:modified>
</cp:coreProperties>
</file>